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1405"/>
  <workbookPr autoCompressPictures="0"/>
  <bookViews>
    <workbookView xWindow="0" yWindow="0" windowWidth="25520" windowHeight="15620" activeTab="1"/>
  </bookViews>
  <sheets>
    <sheet name="Change Log" sheetId="8" r:id="rId1"/>
    <sheet name="Sensor &amp; Equipment Map" sheetId="1" r:id="rId2"/>
    <sheet name="Interlock &amp; Alarm Level" sheetId="6" r:id="rId3"/>
    <sheet name="Monitor Map" sheetId="2" r:id="rId4"/>
    <sheet name="Sensor Labels" sheetId="3" r:id="rId5"/>
    <sheet name="Cable Map" sheetId="4" r:id="rId6"/>
    <sheet name="Level Sensor" sheetId="5" r:id="rId7"/>
    <sheet name="Operational Modes" sheetId="7" r:id="rId8"/>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20" i="5" l="1"/>
  <c r="D20" i="5"/>
  <c r="C19" i="5"/>
  <c r="B20" i="5"/>
  <c r="E19" i="5"/>
  <c r="D19" i="5"/>
  <c r="C18" i="5"/>
  <c r="B19" i="5"/>
  <c r="E18" i="5"/>
  <c r="D18" i="5"/>
  <c r="C17" i="5"/>
  <c r="B18" i="5"/>
  <c r="E17" i="5"/>
  <c r="D17" i="5"/>
  <c r="C16" i="5"/>
  <c r="B17" i="5"/>
  <c r="E16" i="5"/>
  <c r="D16" i="5"/>
  <c r="B16" i="5"/>
  <c r="E15" i="5"/>
  <c r="D15" i="5"/>
  <c r="C15" i="5"/>
  <c r="B15" i="5"/>
  <c r="E14" i="5"/>
  <c r="D14" i="5"/>
  <c r="C14" i="5"/>
  <c r="B14" i="5"/>
  <c r="E13" i="5"/>
  <c r="D13" i="5"/>
  <c r="C13" i="5"/>
  <c r="B13" i="5"/>
  <c r="E12" i="5"/>
  <c r="D12" i="5"/>
  <c r="C12" i="5"/>
  <c r="B12" i="5"/>
  <c r="E11" i="5"/>
  <c r="D11" i="5"/>
  <c r="C11" i="5"/>
  <c r="B11" i="5"/>
  <c r="E10" i="5"/>
  <c r="D10" i="5"/>
  <c r="C10" i="5"/>
  <c r="B10" i="5"/>
  <c r="E9" i="5"/>
  <c r="D9" i="5"/>
  <c r="C9" i="5"/>
  <c r="B9" i="5"/>
  <c r="C8" i="5"/>
  <c r="B8" i="5"/>
  <c r="E7" i="5"/>
  <c r="D7" i="5"/>
  <c r="C7" i="5"/>
  <c r="B7" i="5"/>
  <c r="E6" i="5"/>
  <c r="D6" i="5"/>
  <c r="C6" i="5"/>
  <c r="B6" i="5"/>
  <c r="E5" i="5"/>
  <c r="D5" i="5"/>
  <c r="C5" i="5"/>
  <c r="B5" i="5"/>
  <c r="C4" i="5"/>
  <c r="B4" i="5"/>
  <c r="E3" i="5"/>
  <c r="D3" i="5"/>
  <c r="C3" i="5"/>
  <c r="B3" i="5"/>
  <c r="E2" i="5"/>
  <c r="D2" i="5"/>
  <c r="C2" i="5"/>
  <c r="B2" i="5"/>
  <c r="A2" i="5"/>
  <c r="AQ30" i="4"/>
  <c r="AP30" i="4"/>
  <c r="AQ28" i="4"/>
  <c r="AP28" i="4"/>
  <c r="AQ27" i="4"/>
  <c r="AP27" i="4"/>
  <c r="AQ26" i="4"/>
  <c r="AP26" i="4"/>
  <c r="AQ25" i="4"/>
  <c r="AP25" i="4"/>
  <c r="AQ24" i="4"/>
  <c r="AP24" i="4"/>
  <c r="AQ22" i="4"/>
  <c r="AP22" i="4"/>
  <c r="AQ21" i="4"/>
  <c r="AP21" i="4"/>
  <c r="AQ20" i="4"/>
  <c r="AP20" i="4"/>
  <c r="AQ18" i="4"/>
  <c r="AP18" i="4"/>
  <c r="AQ17" i="4"/>
  <c r="AP17" i="4"/>
  <c r="AN15" i="4"/>
  <c r="Q24" i="4"/>
  <c r="AO7" i="4"/>
  <c r="AO6" i="4"/>
  <c r="AO5" i="4"/>
  <c r="AO4" i="4"/>
  <c r="AN2" i="4"/>
  <c r="AK27" i="4"/>
  <c r="AJ27" i="4"/>
  <c r="AI27" i="4"/>
  <c r="AK26" i="4"/>
  <c r="AJ26" i="4"/>
  <c r="AI26" i="4"/>
  <c r="AK25" i="4"/>
  <c r="AJ25" i="4"/>
  <c r="AI25" i="4"/>
  <c r="AK24" i="4"/>
  <c r="AJ24" i="4"/>
  <c r="AI24" i="4"/>
  <c r="AK23" i="4"/>
  <c r="AJ23" i="4"/>
  <c r="AI23" i="4"/>
  <c r="AK22" i="4"/>
  <c r="AJ22" i="4"/>
  <c r="AI22" i="4"/>
  <c r="AK21" i="4"/>
  <c r="AJ21" i="4"/>
  <c r="AI21" i="4"/>
  <c r="AK20" i="4"/>
  <c r="AJ20" i="4"/>
  <c r="AI20" i="4"/>
  <c r="AK19" i="4"/>
  <c r="AJ19" i="4"/>
  <c r="AI19" i="4"/>
  <c r="AK18" i="4"/>
  <c r="AJ18" i="4"/>
  <c r="AI18" i="4"/>
  <c r="AK17" i="4"/>
  <c r="AJ17" i="4"/>
  <c r="AI17" i="4"/>
  <c r="AK16" i="4"/>
  <c r="AJ16" i="4"/>
  <c r="AI16" i="4"/>
  <c r="AK15" i="4"/>
  <c r="AJ15" i="4"/>
  <c r="AI15" i="4"/>
  <c r="AK14" i="4"/>
  <c r="AJ14" i="4"/>
  <c r="AI14" i="4"/>
  <c r="AK13" i="4"/>
  <c r="AJ13" i="4"/>
  <c r="AI13" i="4"/>
  <c r="AK12" i="4"/>
  <c r="AJ12" i="4"/>
  <c r="AI12" i="4"/>
  <c r="AK11" i="4"/>
  <c r="AJ11" i="4"/>
  <c r="AI11" i="4"/>
  <c r="AK10" i="4"/>
  <c r="AJ10" i="4"/>
  <c r="AI10" i="4"/>
  <c r="AK9" i="4"/>
  <c r="AJ9" i="4"/>
  <c r="AI9" i="4"/>
  <c r="AK8" i="4"/>
  <c r="AJ8" i="4"/>
  <c r="AI8" i="4"/>
  <c r="AK7" i="4"/>
  <c r="AJ7" i="4"/>
  <c r="AI7" i="4"/>
  <c r="AK6" i="4"/>
  <c r="AJ6" i="4"/>
  <c r="AI6" i="4"/>
  <c r="AK5" i="4"/>
  <c r="AJ5" i="4"/>
  <c r="AI5" i="4"/>
  <c r="AK4" i="4"/>
  <c r="AJ4" i="4"/>
  <c r="AI4" i="4"/>
  <c r="AG2" i="4"/>
  <c r="AA28" i="4"/>
  <c r="AD37" i="4"/>
  <c r="AB37" i="4"/>
  <c r="AD36" i="4"/>
  <c r="AB36" i="4"/>
  <c r="AD35" i="4"/>
  <c r="AB35" i="4"/>
  <c r="AD34" i="4"/>
  <c r="AB34" i="4"/>
  <c r="AD33" i="4"/>
  <c r="AB33" i="4"/>
  <c r="AD32" i="4"/>
  <c r="AB32" i="4"/>
  <c r="AD31" i="4"/>
  <c r="AB31" i="4"/>
  <c r="AD30" i="4"/>
  <c r="AB30" i="4"/>
  <c r="AA15" i="4"/>
  <c r="AD24" i="4"/>
  <c r="AC24" i="4"/>
  <c r="AB24" i="4"/>
  <c r="AD23" i="4"/>
  <c r="AC23" i="4"/>
  <c r="AB23" i="4"/>
  <c r="AD22" i="4"/>
  <c r="AC22" i="4"/>
  <c r="AB22" i="4"/>
  <c r="AD21" i="4"/>
  <c r="AC21" i="4"/>
  <c r="AB21" i="4"/>
  <c r="AD20" i="4"/>
  <c r="AC20" i="4"/>
  <c r="AB20" i="4"/>
  <c r="AD19" i="4"/>
  <c r="AC19" i="4"/>
  <c r="AB19" i="4"/>
  <c r="AD18" i="4"/>
  <c r="AC18" i="4"/>
  <c r="AB18" i="4"/>
  <c r="AD17" i="4"/>
  <c r="AC17" i="4"/>
  <c r="AB17" i="4"/>
  <c r="AA2" i="4"/>
  <c r="U28" i="4"/>
  <c r="U15" i="4"/>
  <c r="U2" i="4"/>
  <c r="AD11" i="4"/>
  <c r="AC11" i="4"/>
  <c r="AB11" i="4"/>
  <c r="AD10" i="4"/>
  <c r="AC10" i="4"/>
  <c r="AB10" i="4"/>
  <c r="AD9" i="4"/>
  <c r="AC9" i="4"/>
  <c r="AB9" i="4"/>
  <c r="AD8" i="4"/>
  <c r="AC8" i="4"/>
  <c r="AB8" i="4"/>
  <c r="AD7" i="4"/>
  <c r="AC7" i="4"/>
  <c r="AB7" i="4"/>
  <c r="AD6" i="4"/>
  <c r="AC6" i="4"/>
  <c r="AB6" i="4"/>
  <c r="AD5" i="4"/>
  <c r="AC5" i="4"/>
  <c r="AB5" i="4"/>
  <c r="AD4" i="4"/>
  <c r="AC4" i="4"/>
  <c r="AB4" i="4"/>
  <c r="X37" i="4"/>
  <c r="W37" i="4"/>
  <c r="V37" i="4"/>
  <c r="X36" i="4"/>
  <c r="W36" i="4"/>
  <c r="V36" i="4"/>
  <c r="X35" i="4"/>
  <c r="W35" i="4"/>
  <c r="V35" i="4"/>
  <c r="X34" i="4"/>
  <c r="W34" i="4"/>
  <c r="V34" i="4"/>
  <c r="X33" i="4"/>
  <c r="W33" i="4"/>
  <c r="V33" i="4"/>
  <c r="X32" i="4"/>
  <c r="W32" i="4"/>
  <c r="V32" i="4"/>
  <c r="X31" i="4"/>
  <c r="W31" i="4"/>
  <c r="V31" i="4"/>
  <c r="X30" i="4"/>
  <c r="W30" i="4"/>
  <c r="V30" i="4"/>
  <c r="X24" i="4"/>
  <c r="W24" i="4"/>
  <c r="V24" i="4"/>
  <c r="X23" i="4"/>
  <c r="W23" i="4"/>
  <c r="V23" i="4"/>
  <c r="X22" i="4"/>
  <c r="W22" i="4"/>
  <c r="V22" i="4"/>
  <c r="X21" i="4"/>
  <c r="W21" i="4"/>
  <c r="V21" i="4"/>
  <c r="X20" i="4"/>
  <c r="W20" i="4"/>
  <c r="V20" i="4"/>
  <c r="X19" i="4"/>
  <c r="W19" i="4"/>
  <c r="V19" i="4"/>
  <c r="X18" i="4"/>
  <c r="W18" i="4"/>
  <c r="V18" i="4"/>
  <c r="X17" i="4"/>
  <c r="W17" i="4"/>
  <c r="V17" i="4"/>
  <c r="X11" i="4"/>
  <c r="W11" i="4"/>
  <c r="V11" i="4"/>
  <c r="X10" i="4"/>
  <c r="W10" i="4"/>
  <c r="V10" i="4"/>
  <c r="X9" i="4"/>
  <c r="W9" i="4"/>
  <c r="V9" i="4"/>
  <c r="X8" i="4"/>
  <c r="W8" i="4"/>
  <c r="V8" i="4"/>
  <c r="X7" i="4"/>
  <c r="W7" i="4"/>
  <c r="V7" i="4"/>
  <c r="X6" i="4"/>
  <c r="W6" i="4"/>
  <c r="V6" i="4"/>
  <c r="X5" i="4"/>
  <c r="W5" i="4"/>
  <c r="V5" i="4"/>
  <c r="X4" i="4"/>
  <c r="W4" i="4"/>
  <c r="V4" i="4"/>
  <c r="R34" i="4"/>
  <c r="R33" i="4"/>
  <c r="R32" i="4"/>
  <c r="R31" i="4"/>
  <c r="R30" i="4"/>
  <c r="R29" i="4"/>
  <c r="R28" i="4"/>
  <c r="R27" i="4"/>
  <c r="R26" i="4"/>
  <c r="R19" i="4"/>
  <c r="R18" i="4"/>
  <c r="R17" i="4"/>
  <c r="R16" i="4"/>
  <c r="R15" i="4"/>
  <c r="R14" i="4"/>
  <c r="R13" i="4"/>
  <c r="R12" i="4"/>
  <c r="R11" i="4"/>
  <c r="R10" i="4"/>
  <c r="R9" i="4"/>
  <c r="R8" i="4"/>
  <c r="R7" i="4"/>
  <c r="R6" i="4"/>
  <c r="R5" i="4"/>
  <c r="R4" i="4"/>
  <c r="P2" i="4"/>
  <c r="M31" i="4"/>
  <c r="L31" i="4"/>
  <c r="K31" i="4"/>
  <c r="M30" i="4"/>
  <c r="L30" i="4"/>
  <c r="K30" i="4"/>
  <c r="M29" i="4"/>
  <c r="L29" i="4"/>
  <c r="K29" i="4"/>
  <c r="M28" i="4"/>
  <c r="L28" i="4"/>
  <c r="K28" i="4"/>
  <c r="M27" i="4"/>
  <c r="L27" i="4"/>
  <c r="K27" i="4"/>
  <c r="M26" i="4"/>
  <c r="L26" i="4"/>
  <c r="K26" i="4"/>
  <c r="M25" i="4"/>
  <c r="L25" i="4"/>
  <c r="K25" i="4"/>
  <c r="M24" i="4"/>
  <c r="L24" i="4"/>
  <c r="K24" i="4"/>
  <c r="M23" i="4"/>
  <c r="L23" i="4"/>
  <c r="K23" i="4"/>
  <c r="M22" i="4"/>
  <c r="L22" i="4"/>
  <c r="K22" i="4"/>
  <c r="M21" i="4"/>
  <c r="L21" i="4"/>
  <c r="K21" i="4"/>
  <c r="M20" i="4"/>
  <c r="L20" i="4"/>
  <c r="K20" i="4"/>
  <c r="M19" i="4"/>
  <c r="L19" i="4"/>
  <c r="K19" i="4"/>
  <c r="M18" i="4"/>
  <c r="L18" i="4"/>
  <c r="K18" i="4"/>
  <c r="M17" i="4"/>
  <c r="L17" i="4"/>
  <c r="K17" i="4"/>
  <c r="M16" i="4"/>
  <c r="L16" i="4"/>
  <c r="K16" i="4"/>
  <c r="M15" i="4"/>
  <c r="L15" i="4"/>
  <c r="K15" i="4"/>
  <c r="M14" i="4"/>
  <c r="L14" i="4"/>
  <c r="K14" i="4"/>
  <c r="M13" i="4"/>
  <c r="L13" i="4"/>
  <c r="K13" i="4"/>
  <c r="M12" i="4"/>
  <c r="L12" i="4"/>
  <c r="K12" i="4"/>
  <c r="M11" i="4"/>
  <c r="L11" i="4"/>
  <c r="K11" i="4"/>
  <c r="M10" i="4"/>
  <c r="L10" i="4"/>
  <c r="K10" i="4"/>
  <c r="M9" i="4"/>
  <c r="L9" i="4"/>
  <c r="K9" i="4"/>
  <c r="M8" i="4"/>
  <c r="L8" i="4"/>
  <c r="K8" i="4"/>
  <c r="M7" i="4"/>
  <c r="L7" i="4"/>
  <c r="K7" i="4"/>
  <c r="M6" i="4"/>
  <c r="L6" i="4"/>
  <c r="K6" i="4"/>
  <c r="M5" i="4"/>
  <c r="L5" i="4"/>
  <c r="K5" i="4"/>
  <c r="M4" i="4"/>
  <c r="L4" i="4"/>
  <c r="K4" i="4"/>
  <c r="I2" i="4"/>
  <c r="B2" i="4"/>
  <c r="F43" i="4"/>
  <c r="E43" i="4"/>
  <c r="D43" i="4"/>
  <c r="F42" i="4"/>
  <c r="E42" i="4"/>
  <c r="D42" i="4"/>
  <c r="F41" i="4"/>
  <c r="E41" i="4"/>
  <c r="D41" i="4"/>
  <c r="F40" i="4"/>
  <c r="E40" i="4"/>
  <c r="D40" i="4"/>
  <c r="F39" i="4"/>
  <c r="E39" i="4"/>
  <c r="D39" i="4"/>
  <c r="F38" i="4"/>
  <c r="E38" i="4"/>
  <c r="D38" i="4"/>
  <c r="F37" i="4"/>
  <c r="E37" i="4"/>
  <c r="D37" i="4"/>
  <c r="F36" i="4"/>
  <c r="E36" i="4"/>
  <c r="D36" i="4"/>
  <c r="F35" i="4"/>
  <c r="E35" i="4"/>
  <c r="D35" i="4"/>
  <c r="F34" i="4"/>
  <c r="E34" i="4"/>
  <c r="D34" i="4"/>
  <c r="F33" i="4"/>
  <c r="E33" i="4"/>
  <c r="D33" i="4"/>
  <c r="F32" i="4"/>
  <c r="E32" i="4"/>
  <c r="D32" i="4"/>
  <c r="F31" i="4"/>
  <c r="E31" i="4"/>
  <c r="D31" i="4"/>
  <c r="F30" i="4"/>
  <c r="E30" i="4"/>
  <c r="D30" i="4"/>
  <c r="F29" i="4"/>
  <c r="E29" i="4"/>
  <c r="D29" i="4"/>
  <c r="F28" i="4"/>
  <c r="E28" i="4"/>
  <c r="D28" i="4"/>
  <c r="F27" i="4"/>
  <c r="E27" i="4"/>
  <c r="D27" i="4"/>
  <c r="F26" i="4"/>
  <c r="E26" i="4"/>
  <c r="D26" i="4"/>
  <c r="F25" i="4"/>
  <c r="E25" i="4"/>
  <c r="D25" i="4"/>
  <c r="F24" i="4"/>
  <c r="E24" i="4"/>
  <c r="D24" i="4"/>
  <c r="F23" i="4"/>
  <c r="E23" i="4"/>
  <c r="D23" i="4"/>
  <c r="F22" i="4"/>
  <c r="E22" i="4"/>
  <c r="D22" i="4"/>
  <c r="F21" i="4"/>
  <c r="E21" i="4"/>
  <c r="D21" i="4"/>
  <c r="F20" i="4"/>
  <c r="E20" i="4"/>
  <c r="D20" i="4"/>
  <c r="F19" i="4"/>
  <c r="E19" i="4"/>
  <c r="D19" i="4"/>
  <c r="F18" i="4"/>
  <c r="E18" i="4"/>
  <c r="D18" i="4"/>
  <c r="F17" i="4"/>
  <c r="E17" i="4"/>
  <c r="D17" i="4"/>
  <c r="F16" i="4"/>
  <c r="E16" i="4"/>
  <c r="D16" i="4"/>
  <c r="F15" i="4"/>
  <c r="E15" i="4"/>
  <c r="D15" i="4"/>
  <c r="F14" i="4"/>
  <c r="E14" i="4"/>
  <c r="D14" i="4"/>
  <c r="F13" i="4"/>
  <c r="E13" i="4"/>
  <c r="D13" i="4"/>
  <c r="F12" i="4"/>
  <c r="E12" i="4"/>
  <c r="D12" i="4"/>
  <c r="F11" i="4"/>
  <c r="E11" i="4"/>
  <c r="D11" i="4"/>
  <c r="F10" i="4"/>
  <c r="E10" i="4"/>
  <c r="D10" i="4"/>
  <c r="F9" i="4"/>
  <c r="E9" i="4"/>
  <c r="D9" i="4"/>
  <c r="F8" i="4"/>
  <c r="E8" i="4"/>
  <c r="D8" i="4"/>
  <c r="F7" i="4"/>
  <c r="E7" i="4"/>
  <c r="D7" i="4"/>
  <c r="F6" i="4"/>
  <c r="E6" i="4"/>
  <c r="D6" i="4"/>
  <c r="F5" i="4"/>
  <c r="E5" i="4"/>
  <c r="D5" i="4"/>
  <c r="F4" i="4"/>
  <c r="E4" i="4"/>
  <c r="D4" i="4"/>
  <c r="T40" i="3"/>
  <c r="N45" i="3"/>
  <c r="N44" i="3"/>
  <c r="H45" i="3"/>
  <c r="H44" i="3"/>
  <c r="B68" i="3"/>
  <c r="B67" i="3"/>
  <c r="B66" i="3"/>
  <c r="B65" i="3"/>
  <c r="B64" i="3"/>
  <c r="B63" i="3"/>
  <c r="B62" i="3"/>
  <c r="B61" i="3"/>
  <c r="B60" i="3"/>
  <c r="B59" i="3"/>
  <c r="B58" i="3"/>
  <c r="B57" i="3"/>
  <c r="B56" i="3"/>
  <c r="B55" i="3"/>
  <c r="B54" i="3"/>
  <c r="B53" i="3"/>
  <c r="B52" i="3"/>
  <c r="B51" i="3"/>
  <c r="B50" i="3"/>
  <c r="B49" i="3"/>
  <c r="B48" i="3"/>
  <c r="B47" i="3"/>
  <c r="B46" i="3"/>
  <c r="B45" i="3"/>
  <c r="B44" i="3"/>
  <c r="T39" i="3"/>
  <c r="T38" i="3"/>
  <c r="T37" i="3"/>
  <c r="T36" i="3"/>
  <c r="T35" i="3"/>
  <c r="T34" i="3"/>
  <c r="T33" i="3"/>
  <c r="T32" i="3"/>
  <c r="T31" i="3"/>
  <c r="T30" i="3"/>
  <c r="T29" i="3"/>
  <c r="T28" i="3"/>
  <c r="T27" i="3"/>
  <c r="T26" i="3"/>
  <c r="T25" i="3"/>
  <c r="T24" i="3"/>
  <c r="T23" i="3"/>
  <c r="T22" i="3"/>
  <c r="T21" i="3"/>
  <c r="T20" i="3"/>
  <c r="T19" i="3"/>
  <c r="T18" i="3"/>
  <c r="T17" i="3"/>
  <c r="T16" i="3"/>
  <c r="T15" i="3"/>
  <c r="T14" i="3"/>
  <c r="T13" i="3"/>
  <c r="T12" i="3"/>
  <c r="T11" i="3"/>
  <c r="T10" i="3"/>
  <c r="T9" i="3"/>
  <c r="T8" i="3"/>
  <c r="T7" i="3"/>
  <c r="T6" i="3"/>
  <c r="T5" i="3"/>
  <c r="T4"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4" i="3"/>
  <c r="B41" i="3"/>
  <c r="B40" i="3"/>
  <c r="B39" i="3"/>
  <c r="B38"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44" i="1"/>
  <c r="C145" i="1"/>
  <c r="C146" i="1"/>
  <c r="C147" i="1"/>
</calcChain>
</file>

<file path=xl/sharedStrings.xml><?xml version="1.0" encoding="utf-8"?>
<sst xmlns="http://schemas.openxmlformats.org/spreadsheetml/2006/main" count="3321" uniqueCount="789">
  <si>
    <t>Connector</t>
  </si>
  <si>
    <t>Pin Letter</t>
  </si>
  <si>
    <t>Designation</t>
  </si>
  <si>
    <t>Type</t>
  </si>
  <si>
    <t>Comments</t>
  </si>
  <si>
    <t>Part No</t>
  </si>
  <si>
    <t>Serial Number</t>
  </si>
  <si>
    <t>Pin No</t>
  </si>
  <si>
    <t>A</t>
  </si>
  <si>
    <t>+V</t>
  </si>
  <si>
    <t>2</t>
  </si>
  <si>
    <t>3</t>
  </si>
  <si>
    <t>4</t>
  </si>
  <si>
    <t>5</t>
  </si>
  <si>
    <t>6</t>
  </si>
  <si>
    <t>7</t>
  </si>
  <si>
    <t>8</t>
  </si>
  <si>
    <t>9</t>
  </si>
  <si>
    <t>10</t>
  </si>
  <si>
    <t>11</t>
  </si>
  <si>
    <t>12</t>
  </si>
  <si>
    <t>13</t>
  </si>
  <si>
    <t>14</t>
  </si>
  <si>
    <t>15</t>
  </si>
  <si>
    <t>16</t>
  </si>
  <si>
    <t>17</t>
  </si>
  <si>
    <t>18</t>
  </si>
  <si>
    <t>19</t>
  </si>
  <si>
    <t>B</t>
  </si>
  <si>
    <t>C</t>
  </si>
  <si>
    <t>D</t>
  </si>
  <si>
    <t>E</t>
  </si>
  <si>
    <t>F</t>
  </si>
  <si>
    <t>G</t>
  </si>
  <si>
    <t>H</t>
  </si>
  <si>
    <t>J</t>
  </si>
  <si>
    <t>K</t>
  </si>
  <si>
    <t>L</t>
  </si>
  <si>
    <t>M</t>
  </si>
  <si>
    <t>N</t>
  </si>
  <si>
    <t>P</t>
  </si>
  <si>
    <t>R</t>
  </si>
  <si>
    <t>S</t>
  </si>
  <si>
    <t>T</t>
  </si>
  <si>
    <t>U</t>
  </si>
  <si>
    <t>V</t>
  </si>
  <si>
    <t>-V</t>
  </si>
  <si>
    <t>+I</t>
  </si>
  <si>
    <t>-I</t>
  </si>
  <si>
    <t>LHE01</t>
  </si>
  <si>
    <t>LHE02</t>
  </si>
  <si>
    <t>Helium Level</t>
  </si>
  <si>
    <t>Cernox</t>
  </si>
  <si>
    <t>1</t>
  </si>
  <si>
    <t>VTM01</t>
  </si>
  <si>
    <t>VTM02</t>
  </si>
  <si>
    <t>VTM03</t>
  </si>
  <si>
    <t>VTM04</t>
  </si>
  <si>
    <t>VTM05</t>
  </si>
  <si>
    <t>VTM06</t>
  </si>
  <si>
    <t>VTM07</t>
  </si>
  <si>
    <t>VTM08</t>
  </si>
  <si>
    <t>VTM09</t>
  </si>
  <si>
    <t>Voltage Tap</t>
  </si>
  <si>
    <t>VTL01</t>
  </si>
  <si>
    <t>VTL02</t>
  </si>
  <si>
    <t>VTL03</t>
  </si>
  <si>
    <t>VTL04</t>
  </si>
  <si>
    <t>VTL05</t>
  </si>
  <si>
    <t>VTL06</t>
  </si>
  <si>
    <t>VTL07</t>
  </si>
  <si>
    <t>VTL08</t>
  </si>
  <si>
    <t>VTL09</t>
  </si>
  <si>
    <t>VTL10</t>
  </si>
  <si>
    <t>VTL11</t>
  </si>
  <si>
    <t>VTL12</t>
  </si>
  <si>
    <t>VTL13</t>
  </si>
  <si>
    <t>VTL14</t>
  </si>
  <si>
    <t>VTL15</t>
  </si>
  <si>
    <t>VTL16</t>
  </si>
  <si>
    <t>Polarity / Position</t>
  </si>
  <si>
    <t>W</t>
  </si>
  <si>
    <t>X</t>
  </si>
  <si>
    <t>Y</t>
  </si>
  <si>
    <t>Z</t>
  </si>
  <si>
    <t>a</t>
  </si>
  <si>
    <t>b</t>
  </si>
  <si>
    <t>c</t>
  </si>
  <si>
    <t>d</t>
  </si>
  <si>
    <t>e</t>
  </si>
  <si>
    <t>f</t>
  </si>
  <si>
    <t>g</t>
  </si>
  <si>
    <t>h</t>
  </si>
  <si>
    <t>i</t>
  </si>
  <si>
    <t>j</t>
  </si>
  <si>
    <t>k</t>
  </si>
  <si>
    <t>m</t>
  </si>
  <si>
    <t>n</t>
  </si>
  <si>
    <t>p</t>
  </si>
  <si>
    <t>r</t>
  </si>
  <si>
    <t>s</t>
  </si>
  <si>
    <t>Silicon Diode</t>
  </si>
  <si>
    <t>Bottom Sensor</t>
  </si>
  <si>
    <t>Top Sensor</t>
  </si>
  <si>
    <t>He Cryo Cooler 1 1st Stage</t>
  </si>
  <si>
    <t>He Cryo Cooler 1 2nd Stage</t>
  </si>
  <si>
    <t>He Cryo Cooler 2 1st Stage</t>
  </si>
  <si>
    <t>He Cryo Cooler 2 2nd Stage</t>
  </si>
  <si>
    <t>He Cryo Cooler 3 1st Stage</t>
  </si>
  <si>
    <t>He Cryo Cooler 3 2nd Stage</t>
  </si>
  <si>
    <t>He Cryo Cooler 4 1st Stage</t>
  </si>
  <si>
    <t>He Cryo Cooler 4 2nd Stage</t>
  </si>
  <si>
    <t>He Cryo Cooler 5 1st Stage</t>
  </si>
  <si>
    <t>He Cryo Cooler 5 2nd Stage</t>
  </si>
  <si>
    <t>New Vent line sensor</t>
  </si>
  <si>
    <t>LHE03</t>
  </si>
  <si>
    <t>Unknown</t>
  </si>
  <si>
    <t>Feedthrough will be on the Fill / Vent tower</t>
  </si>
  <si>
    <t>He can</t>
  </si>
  <si>
    <t>t</t>
  </si>
  <si>
    <t>Single stage cold head sensor moved from J11</t>
  </si>
  <si>
    <t>Placement</t>
  </si>
  <si>
    <t>He</t>
  </si>
  <si>
    <t>Cold Mass</t>
  </si>
  <si>
    <t>Rad Shield</t>
  </si>
  <si>
    <t>Copper Plate</t>
  </si>
  <si>
    <t>Cold Head</t>
  </si>
  <si>
    <t>CM Support</t>
  </si>
  <si>
    <t>1st Stage</t>
  </si>
  <si>
    <t>2nd Stage</t>
  </si>
  <si>
    <t>He - Match Coil1</t>
  </si>
  <si>
    <t>He - End Coil 1</t>
  </si>
  <si>
    <t>Ceramic</t>
  </si>
  <si>
    <t>19  Pin</t>
  </si>
  <si>
    <t>2.75" CF</t>
  </si>
  <si>
    <t>10 Pin</t>
  </si>
  <si>
    <t>41  Pin</t>
  </si>
  <si>
    <t>3.375" CF</t>
  </si>
  <si>
    <t>Monitor Type</t>
  </si>
  <si>
    <t>Lakeshore 218</t>
  </si>
  <si>
    <t>10  Pin</t>
  </si>
  <si>
    <t>AMI 135</t>
  </si>
  <si>
    <t>Multiplex to</t>
  </si>
  <si>
    <t>manual switch</t>
  </si>
  <si>
    <t>LHE03 used</t>
  </si>
  <si>
    <t xml:space="preserve">when full and </t>
  </si>
  <si>
    <t>running</t>
  </si>
  <si>
    <t>LHE01 &amp; LHE02</t>
  </si>
  <si>
    <t>used during fill</t>
  </si>
  <si>
    <t>1=+I</t>
  </si>
  <si>
    <t>6=-V</t>
  </si>
  <si>
    <t>7=-I</t>
  </si>
  <si>
    <t>8=+V</t>
  </si>
  <si>
    <t>to make up numbers on monitor 1</t>
  </si>
  <si>
    <t>Feedthroughs</t>
  </si>
  <si>
    <t>Change to Cernox from Silicon Diode</t>
  </si>
  <si>
    <t>Copper plate near to HTS leads</t>
  </si>
  <si>
    <t>Use as an interlock sensor</t>
  </si>
  <si>
    <t>Input</t>
  </si>
  <si>
    <t>Use for interlock</t>
  </si>
  <si>
    <t>Constant Monitoring</t>
  </si>
  <si>
    <t>Where</t>
  </si>
  <si>
    <t>Inside Bore</t>
  </si>
  <si>
    <t>Matching Coil end</t>
  </si>
  <si>
    <t>Matching coil</t>
  </si>
  <si>
    <t xml:space="preserve">end, upper </t>
  </si>
  <si>
    <t>support</t>
  </si>
  <si>
    <t>on the strap</t>
  </si>
  <si>
    <t>Cryo Cooler 1 1st Stage</t>
  </si>
  <si>
    <t>Cryo Cooler 2 1st Stage</t>
  </si>
  <si>
    <t>Cryo Cooler 3 1st Stage</t>
  </si>
  <si>
    <t>Cryo Cooler 4 1st Stage</t>
  </si>
  <si>
    <t>Cryo Cooler 1 2nd Stage</t>
  </si>
  <si>
    <t>Cryo Cooler 2 2nd Stage</t>
  </si>
  <si>
    <t>Cryo Cooler 3 2nd Stage</t>
  </si>
  <si>
    <t>Cryo Cooler 4 2nd Stage</t>
  </si>
  <si>
    <t>Yes</t>
  </si>
  <si>
    <t>Cooler 5 copper</t>
  </si>
  <si>
    <t>plate</t>
  </si>
  <si>
    <t xml:space="preserve">near vertical </t>
  </si>
  <si>
    <t xml:space="preserve">copper </t>
  </si>
  <si>
    <t>plates</t>
  </si>
  <si>
    <t>near MC end</t>
  </si>
  <si>
    <t>upper</t>
  </si>
  <si>
    <t>Interlock comments</t>
  </si>
  <si>
    <t>Feedthrough / Where</t>
  </si>
  <si>
    <t>bottom</t>
  </si>
  <si>
    <t>EC end lower</t>
  </si>
  <si>
    <t>Lakeshore 218 1</t>
  </si>
  <si>
    <t>Lakeshore 218 2</t>
  </si>
  <si>
    <t>Lakeshore 218 3</t>
  </si>
  <si>
    <t>Lakeshore 218 4</t>
  </si>
  <si>
    <t>Monitor</t>
  </si>
  <si>
    <t>MC1 +</t>
  </si>
  <si>
    <t>MC1 -</t>
  </si>
  <si>
    <t>MC2  +</t>
  </si>
  <si>
    <t xml:space="preserve">MC2 - </t>
  </si>
  <si>
    <t>EC1 +</t>
  </si>
  <si>
    <t>EC1 - / CC +</t>
  </si>
  <si>
    <t>EC2 + / CC -</t>
  </si>
  <si>
    <t>CT</t>
  </si>
  <si>
    <t>MC1 + Upper</t>
  </si>
  <si>
    <t>MC1 - Upper</t>
  </si>
  <si>
    <t>MC2  + Upper</t>
  </si>
  <si>
    <t>MC2 - Upper</t>
  </si>
  <si>
    <t>EC1 + Upper</t>
  </si>
  <si>
    <t>EC1 - / CC + Upper</t>
  </si>
  <si>
    <t>EC2 + / CC - Upper</t>
  </si>
  <si>
    <t>MC1 + Lower</t>
  </si>
  <si>
    <t>MC1 - Lower</t>
  </si>
  <si>
    <t>MC2  + Lower</t>
  </si>
  <si>
    <t>MC2 - Lower</t>
  </si>
  <si>
    <t>EC1 + Lower</t>
  </si>
  <si>
    <t>EC1 - / CC + Lower</t>
  </si>
  <si>
    <t>EC2 + / CC - Lower</t>
  </si>
  <si>
    <t>Current lead 300A 14mm  dia</t>
  </si>
  <si>
    <t>Trimming Supply lead 50A 11mm dia</t>
  </si>
  <si>
    <t>Trimming supply 50A</t>
  </si>
  <si>
    <t>Current lead 300A</t>
  </si>
  <si>
    <t>Centre Tap</t>
  </si>
  <si>
    <t>New heater feedthrough</t>
  </si>
  <si>
    <t>Heaters at bottom of He can and Fill tube</t>
  </si>
  <si>
    <t xml:space="preserve">Centre of </t>
  </si>
  <si>
    <t>rad bore</t>
  </si>
  <si>
    <t>at bottom</t>
  </si>
  <si>
    <t xml:space="preserve">Bottom of </t>
  </si>
  <si>
    <t>outer cylinder</t>
  </si>
  <si>
    <t>of rad shield</t>
  </si>
  <si>
    <t>On the single</t>
  </si>
  <si>
    <t>stage cooler</t>
  </si>
  <si>
    <t>head surface</t>
  </si>
  <si>
    <t>Who</t>
  </si>
  <si>
    <t>RMP</t>
  </si>
  <si>
    <t>R V+V-</t>
  </si>
  <si>
    <t>RI+I-</t>
  </si>
  <si>
    <t>Quality Checking Magnet 1</t>
  </si>
  <si>
    <t>Quality Checking Magnet 2</t>
  </si>
  <si>
    <t>05/18/11</t>
  </si>
  <si>
    <t>(ohms)</t>
  </si>
  <si>
    <t>Lakeshore 218 5</t>
  </si>
  <si>
    <t xml:space="preserve">Single Stage </t>
  </si>
  <si>
    <t>Cooler plate</t>
  </si>
  <si>
    <t>Fill tube</t>
  </si>
  <si>
    <t>cover</t>
  </si>
  <si>
    <t>Cryo cooler 1</t>
  </si>
  <si>
    <t>Plate</t>
  </si>
  <si>
    <t>cooler 2</t>
  </si>
  <si>
    <t>cooler 3</t>
  </si>
  <si>
    <t>cooler 4</t>
  </si>
  <si>
    <t>HTS</t>
  </si>
  <si>
    <t>Single stage</t>
  </si>
  <si>
    <t>single stage</t>
  </si>
  <si>
    <t>strap</t>
  </si>
  <si>
    <t>5162</t>
  </si>
  <si>
    <t>Heater</t>
  </si>
  <si>
    <t>NiFe Heater</t>
  </si>
  <si>
    <t>5419</t>
  </si>
  <si>
    <t>J7 Air Side</t>
  </si>
  <si>
    <t>J8 Air Side</t>
  </si>
  <si>
    <t>J9 Air Side</t>
  </si>
  <si>
    <t>J10 Air Side</t>
  </si>
  <si>
    <t>J11 Air Side</t>
  </si>
  <si>
    <t>Cryo Cooler 5 1st Stage</t>
  </si>
  <si>
    <t>Cryo Cooler 5 2nd Stage</t>
  </si>
  <si>
    <t>J5 Vac Can</t>
  </si>
  <si>
    <t>Cryo 1 Cooler Plate</t>
  </si>
  <si>
    <t>Cryo 2 Cooler plate</t>
  </si>
  <si>
    <t>Cryo 3 Cooler Plate</t>
  </si>
  <si>
    <t>Cold Mass Feedthroughs</t>
  </si>
  <si>
    <t>J13 Vac Can</t>
  </si>
  <si>
    <t>Cold Mass bottom cover</t>
  </si>
  <si>
    <t>Cold Mass He fill line</t>
  </si>
  <si>
    <t>Cryo 4 Cooler Plate</t>
  </si>
  <si>
    <t>Cryo 5 Cooler Plate</t>
  </si>
  <si>
    <t>Centre bottom of Rad shield bore</t>
  </si>
  <si>
    <t>Centre bottom of outer rad shield</t>
  </si>
  <si>
    <t>Single Stage Cooler plate near HTS leads</t>
  </si>
  <si>
    <t>On surface of single stage cooler</t>
  </si>
  <si>
    <t>Single Stage cooler copper strap</t>
  </si>
  <si>
    <t>J6 Vac Can</t>
  </si>
  <si>
    <t>Inside Cold Mass bore EC end</t>
  </si>
  <si>
    <t>Rad shield near MC coil near support</t>
  </si>
  <si>
    <t>Inside rad shiled bore EC end</t>
  </si>
  <si>
    <t>On knuckle of CM support EC end</t>
  </si>
  <si>
    <t>Inside cold mass bore MC end</t>
  </si>
  <si>
    <t>On knuckle of CM support MC end</t>
  </si>
  <si>
    <t>On rad shiled near to vertical copper plates</t>
  </si>
  <si>
    <t>Rad shiled near to CM support EC end</t>
  </si>
  <si>
    <t>Inside Cold Mass bore MC end</t>
  </si>
  <si>
    <t>Feedthrough will be on the Fill / Vent tower He can</t>
  </si>
  <si>
    <t>Cable Label</t>
  </si>
  <si>
    <t>C1</t>
  </si>
  <si>
    <t>C2</t>
  </si>
  <si>
    <t>C3</t>
  </si>
  <si>
    <t>C4</t>
  </si>
  <si>
    <t>C5</t>
  </si>
  <si>
    <t>H1</t>
  </si>
  <si>
    <t>H2</t>
  </si>
  <si>
    <t>H3</t>
  </si>
  <si>
    <t>V1</t>
  </si>
  <si>
    <t>V2</t>
  </si>
  <si>
    <t>V3</t>
  </si>
  <si>
    <t>V4</t>
  </si>
  <si>
    <t>V5</t>
  </si>
  <si>
    <t>CX/1/H1/A/+V</t>
  </si>
  <si>
    <t>CX/1/H1/B/-V</t>
  </si>
  <si>
    <t>CX/1/H1/C/+I</t>
  </si>
  <si>
    <t>CX/1/H1/D/-I</t>
  </si>
  <si>
    <t>CX/2/H1/E/+V</t>
  </si>
  <si>
    <t>CX/2/H1/F/-V</t>
  </si>
  <si>
    <t>CX/2/H1/G/+I</t>
  </si>
  <si>
    <t>CX/2/H1/H/-I</t>
  </si>
  <si>
    <t>LV/1/H2/A/+V</t>
  </si>
  <si>
    <t>LV/1/H2/B/-V</t>
  </si>
  <si>
    <t>LV/2/H2/E/+V</t>
  </si>
  <si>
    <t>LV/2/H2/F/-V</t>
  </si>
  <si>
    <t>LV/3/H2/J/+V</t>
  </si>
  <si>
    <t>LV/3/H2/K/-V</t>
  </si>
  <si>
    <t>LV/1/H2/D/+I</t>
  </si>
  <si>
    <t>LV/2/H2/H/+I</t>
  </si>
  <si>
    <t>LV/3/H2/L/-I</t>
  </si>
  <si>
    <t>LV/3/H2/M/+I</t>
  </si>
  <si>
    <t>VT/1/H3/A/MC1+</t>
  </si>
  <si>
    <t>VT/2/H3/B/MC1-</t>
  </si>
  <si>
    <t>VT/3/H3/C/MC2+</t>
  </si>
  <si>
    <t>VT/4/H3/D/MC2-</t>
  </si>
  <si>
    <t>VT/5/H3/E/EC1+</t>
  </si>
  <si>
    <t>VT/6/H3/F/EC1-/CC+</t>
  </si>
  <si>
    <t>VT/7/H3/G/EC2+/CC-</t>
  </si>
  <si>
    <t>VT/8/H3/H/EC2-</t>
  </si>
  <si>
    <t>VT/9/H3/J/CT</t>
  </si>
  <si>
    <t>VT/1/V1/A/MC1+/U</t>
  </si>
  <si>
    <t>VT/2/V1/B/MC1-/U</t>
  </si>
  <si>
    <t>VT/3/V1/C/MC2+/U</t>
  </si>
  <si>
    <t>VT/4/V1/D/MC2-/U</t>
  </si>
  <si>
    <t>VT/5/V1/E/EC1+/U</t>
  </si>
  <si>
    <t>VT/6/V1/F/EC1-/CC+/U</t>
  </si>
  <si>
    <t>VT/7/V1/G/EC2+/CC-/U</t>
  </si>
  <si>
    <t>VT/8/V1/H/EC2-/U</t>
  </si>
  <si>
    <t>EC2 -</t>
  </si>
  <si>
    <t>EC2 - Upper</t>
  </si>
  <si>
    <t>EC2 - Lower</t>
  </si>
  <si>
    <t>VT/9/V1/J/MC1+/L</t>
  </si>
  <si>
    <t>VT</t>
  </si>
  <si>
    <t>VT/10/V1/K/MC1-/L</t>
  </si>
  <si>
    <t>VT/11/V1/L/MC2+/L</t>
  </si>
  <si>
    <t>VT/12/V1/M/MC2-/L</t>
  </si>
  <si>
    <t>VT/13/V1/N/EC1+/L</t>
  </si>
  <si>
    <t>VT/14/V1/P/EC1-/CC+/L</t>
  </si>
  <si>
    <t>SD/10/C1/A/+V</t>
  </si>
  <si>
    <t>SD/10/C1/B/-V</t>
  </si>
  <si>
    <t>SD/10/C1/C/+I</t>
  </si>
  <si>
    <t>SD/10/C1/D/-I</t>
  </si>
  <si>
    <t>SD/11/C2/A/+V</t>
  </si>
  <si>
    <t>SD/11/C2/B/-V</t>
  </si>
  <si>
    <t>SD/11/C2/C/+I</t>
  </si>
  <si>
    <t>SD/11/C2/D/-I</t>
  </si>
  <si>
    <t>SD/12/C3/A/+V</t>
  </si>
  <si>
    <t>SD/12/C3/B/-V</t>
  </si>
  <si>
    <t>SD/12/C3/C/+I</t>
  </si>
  <si>
    <t>SD/12/C3/D/-I</t>
  </si>
  <si>
    <t>CX/7/C3/E/+V</t>
  </si>
  <si>
    <t>CX/7/C3/F/-V</t>
  </si>
  <si>
    <t>CX/7/C3/G/+I</t>
  </si>
  <si>
    <t>CX/7/C3/H/-I</t>
  </si>
  <si>
    <t>SD/1/V2/A/+V</t>
  </si>
  <si>
    <t>SD/1/V2/B/-V</t>
  </si>
  <si>
    <t>SD/1/V2/C/+I</t>
  </si>
  <si>
    <t>SD/1/V2/D/-I</t>
  </si>
  <si>
    <t>SD/16/V2/E/+V</t>
  </si>
  <si>
    <t>SD/16/V2/F/-V</t>
  </si>
  <si>
    <t>SD/16/V2/G/+I</t>
  </si>
  <si>
    <t>SD/16/V2/H/-I</t>
  </si>
  <si>
    <t>SD/3/V2/J/+V</t>
  </si>
  <si>
    <t>SD/3/V2/K/-V</t>
  </si>
  <si>
    <t>SD/3/V2/L/+I</t>
  </si>
  <si>
    <t>SD/3/V2/M/-I</t>
  </si>
  <si>
    <t>SD/27/V2/N/+V</t>
  </si>
  <si>
    <t>SD/27/V2/P/-V</t>
  </si>
  <si>
    <t>SD/27/V2/R/+I</t>
  </si>
  <si>
    <t>SD/27/V2/S/-I</t>
  </si>
  <si>
    <t>SD/5/V2/T/+V</t>
  </si>
  <si>
    <t>SD/5/V2/U/-V</t>
  </si>
  <si>
    <t>SD/5/V2/V/+I</t>
  </si>
  <si>
    <t>SD/5/V2/W/-I</t>
  </si>
  <si>
    <t>SD/6/V2/X/+V</t>
  </si>
  <si>
    <t>SD/6/V2/Y/-V</t>
  </si>
  <si>
    <t>SD/6/V2/Z/+I</t>
  </si>
  <si>
    <t>SD/6/V2/a/-I</t>
  </si>
  <si>
    <t>SD/7/V2/b/+V</t>
  </si>
  <si>
    <t>SD/7/V2/c/-V</t>
  </si>
  <si>
    <t>SD/7/V2/d/+I</t>
  </si>
  <si>
    <t>SD/7/V2/e/-I</t>
  </si>
  <si>
    <t>SD/8/V2/f/+V</t>
  </si>
  <si>
    <t>SD/8/V2/g/-V</t>
  </si>
  <si>
    <t>SD/8/V2/h/+I</t>
  </si>
  <si>
    <t>SD/8/V2/i/-I</t>
  </si>
  <si>
    <t>SD/14/V2/r/+I</t>
  </si>
  <si>
    <t>SD/14/V2/s/-I</t>
  </si>
  <si>
    <t>CX/10/V2/j/+V</t>
  </si>
  <si>
    <t>CX/10/V2/k/-V</t>
  </si>
  <si>
    <t>SD/4/V3/A/+V</t>
  </si>
  <si>
    <t>SD/4/V3/B/-V</t>
  </si>
  <si>
    <t>SD/4/V3/C/+I</t>
  </si>
  <si>
    <t>SD/4/V3/D/-I</t>
  </si>
  <si>
    <t>SD/19/V3/E/+V</t>
  </si>
  <si>
    <t>SD/19/V3/F/-V</t>
  </si>
  <si>
    <t>SD/19/V3/G/+I</t>
  </si>
  <si>
    <t>SD/19/V3/H/-I</t>
  </si>
  <si>
    <t>SD/20/V3/J/+V</t>
  </si>
  <si>
    <t>SD/20/V3/K/-V</t>
  </si>
  <si>
    <t>SD/20/V3/L/+I</t>
  </si>
  <si>
    <t>SD/20/V3/M/-I</t>
  </si>
  <si>
    <t>SD/23/V3/N/+V</t>
  </si>
  <si>
    <t>SD/23/V3/P/-V</t>
  </si>
  <si>
    <t>SD/23/V3/R/+I</t>
  </si>
  <si>
    <t>SD/23/V3/S/-I</t>
  </si>
  <si>
    <t>SD/24/V3/T/+V</t>
  </si>
  <si>
    <t>SD/24/V3/U/-V</t>
  </si>
  <si>
    <t>SD/24/V3/V/+I</t>
  </si>
  <si>
    <t>SD/24/V3/W/-I</t>
  </si>
  <si>
    <t>SD/2/V3/X/+V</t>
  </si>
  <si>
    <t>SD/2/V3/Y/-V</t>
  </si>
  <si>
    <t>SD/2/V3/Z/+I</t>
  </si>
  <si>
    <t>SD/2/V3/a/-I</t>
  </si>
  <si>
    <t>SD/9/V3/b/+V</t>
  </si>
  <si>
    <t>SD/9/V3/c/-V</t>
  </si>
  <si>
    <t>SD/9/V3/d/+I</t>
  </si>
  <si>
    <t>SD/9/V3/e/-I</t>
  </si>
  <si>
    <t>SD/25/V4/A/+V</t>
  </si>
  <si>
    <t>SD/25/V4/B/-V</t>
  </si>
  <si>
    <t>SD/25/V4/C/+I</t>
  </si>
  <si>
    <t>SD/25/V4/D/-I</t>
  </si>
  <si>
    <t>SD/26/V4/E/+V</t>
  </si>
  <si>
    <t>SD/26/V4/F/-V</t>
  </si>
  <si>
    <t>SD/26/V4/G/+I</t>
  </si>
  <si>
    <t>SD/26/V4/H/-I</t>
  </si>
  <si>
    <t>CX/12/V4/J/+V</t>
  </si>
  <si>
    <t>CX/12/V4/K/-V</t>
  </si>
  <si>
    <t>CX/12/V4/L/+I</t>
  </si>
  <si>
    <t>CX/12/V4/M/-I</t>
  </si>
  <si>
    <t>CX/11/V4/T/+V</t>
  </si>
  <si>
    <t>CX/11/V4/U/-V</t>
  </si>
  <si>
    <t>CX/11/V4/V/+I</t>
  </si>
  <si>
    <t>CX/11/V4/W/-I</t>
  </si>
  <si>
    <t>SD/13/C4/A/+V</t>
  </si>
  <si>
    <t>SD/13/C4/B/-V</t>
  </si>
  <si>
    <t>SD/13/C4/C/+I</t>
  </si>
  <si>
    <t>SD/13/C4/D/-I</t>
  </si>
  <si>
    <t>CX/8/C4/E/+V</t>
  </si>
  <si>
    <t>CX/8/C4/F/-V</t>
  </si>
  <si>
    <t>CX/8/C4/G/+I</t>
  </si>
  <si>
    <t>CX/8/C4/H/-I</t>
  </si>
  <si>
    <t>SD/15/C5/A/+V</t>
  </si>
  <si>
    <t>SD/15/C5/B/-V</t>
  </si>
  <si>
    <t>SD/15/C5/C/+I</t>
  </si>
  <si>
    <t>SD/15/C5/D/-I</t>
  </si>
  <si>
    <t>CX/9/C5/E/+V</t>
  </si>
  <si>
    <t>CX/9/C5/F/-V</t>
  </si>
  <si>
    <t>CX/9/C5/G/+I</t>
  </si>
  <si>
    <t>CX/9/C5/H/-I</t>
  </si>
  <si>
    <t>HT/1/V5/A/+</t>
  </si>
  <si>
    <t>HT/1/V5/B/-</t>
  </si>
  <si>
    <t>HT/2/V5/C/+</t>
  </si>
  <si>
    <t>HT/2/V5/D/-</t>
  </si>
  <si>
    <t>R V+I+</t>
  </si>
  <si>
    <t>R V-I-</t>
  </si>
  <si>
    <t>Label</t>
  </si>
  <si>
    <t>Text Colour</t>
  </si>
  <si>
    <t>Text Font</t>
  </si>
  <si>
    <t>Black</t>
  </si>
  <si>
    <t>White</t>
  </si>
  <si>
    <t>Calibri</t>
  </si>
  <si>
    <t>CX/6/C2/E/+V</t>
  </si>
  <si>
    <t>CX/6/C2/F/-V</t>
  </si>
  <si>
    <t>CX/6/C2/G/+I</t>
  </si>
  <si>
    <t>CX/6/C2/H/-I</t>
  </si>
  <si>
    <t>CX/5/C1/E/+V</t>
  </si>
  <si>
    <t>CX/5/C1/F/-V</t>
  </si>
  <si>
    <t>CX/5/C1/G/+I</t>
  </si>
  <si>
    <t>CX/5/C1/H/-I</t>
  </si>
  <si>
    <t>Number</t>
  </si>
  <si>
    <t>Green</t>
  </si>
  <si>
    <t>Red</t>
  </si>
  <si>
    <t>Blue</t>
  </si>
  <si>
    <t>Brown</t>
  </si>
  <si>
    <t>Yellow</t>
  </si>
  <si>
    <t>Label Colour</t>
  </si>
  <si>
    <t>No Off</t>
  </si>
  <si>
    <t>Sensor Map Key</t>
  </si>
  <si>
    <t>SD</t>
  </si>
  <si>
    <t>Silicon Diode Sensor</t>
  </si>
  <si>
    <t>Cernox Sensor</t>
  </si>
  <si>
    <t>CX</t>
  </si>
  <si>
    <t>HT</t>
  </si>
  <si>
    <t>Level Sensor</t>
  </si>
  <si>
    <t>LV</t>
  </si>
  <si>
    <t xml:space="preserve">Helium Can </t>
  </si>
  <si>
    <t>Vacuum Can / Tower</t>
  </si>
  <si>
    <t>Cooler (External)</t>
  </si>
  <si>
    <t>Feedthrough Designation</t>
  </si>
  <si>
    <t>Voltage Tap labels</t>
  </si>
  <si>
    <t>Matching Coil</t>
  </si>
  <si>
    <t>MC</t>
  </si>
  <si>
    <t>End Coil</t>
  </si>
  <si>
    <t>EC</t>
  </si>
  <si>
    <t>Centre Coil</t>
  </si>
  <si>
    <t>CC</t>
  </si>
  <si>
    <t>Upper Tap</t>
  </si>
  <si>
    <t>Lower Tap</t>
  </si>
  <si>
    <t xml:space="preserve">  VT/7/V1/G/EC2+/CC-/U</t>
  </si>
  <si>
    <t xml:space="preserve">    SD/15/C5/B/-V</t>
  </si>
  <si>
    <t>Common</t>
  </si>
  <si>
    <t>LV/1&amp;2/H2/P/-I</t>
  </si>
  <si>
    <t>This cable is common to both sensor 1 and 2. Only 1 cable exiting the cold mass</t>
  </si>
  <si>
    <t>Re-use old cables</t>
  </si>
  <si>
    <t>Old J4</t>
  </si>
  <si>
    <t xml:space="preserve">K </t>
  </si>
  <si>
    <t>q</t>
  </si>
  <si>
    <t>Orange</t>
  </si>
  <si>
    <t>Purple</t>
  </si>
  <si>
    <t>Grey</t>
  </si>
  <si>
    <t>Black cable bundle</t>
  </si>
  <si>
    <t>Pair</t>
  </si>
  <si>
    <t>Pin</t>
  </si>
  <si>
    <t>Cable Colour</t>
  </si>
  <si>
    <t>Bundle</t>
  </si>
  <si>
    <t>No cable</t>
  </si>
  <si>
    <t>Old J3</t>
  </si>
  <si>
    <t>Old J1</t>
  </si>
  <si>
    <t>Yellow Pair</t>
  </si>
  <si>
    <t>No Old Label</t>
  </si>
  <si>
    <t>Old J2</t>
  </si>
  <si>
    <t>Old J7</t>
  </si>
  <si>
    <t>Old J6</t>
  </si>
  <si>
    <t>Old J8</t>
  </si>
  <si>
    <t>(Old J5)</t>
  </si>
  <si>
    <t>Temp Sensors</t>
  </si>
  <si>
    <t>(Old J7)</t>
  </si>
  <si>
    <t>(Old J8)</t>
  </si>
  <si>
    <t>(Old J1)</t>
  </si>
  <si>
    <t>(Old J2)</t>
  </si>
  <si>
    <t>(Old J3)</t>
  </si>
  <si>
    <t>(Old J4)</t>
  </si>
  <si>
    <t>(Old J6)</t>
  </si>
  <si>
    <t>(Old J9)</t>
  </si>
  <si>
    <t>NEW</t>
  </si>
  <si>
    <t>Level sensor</t>
  </si>
  <si>
    <t>Polarity</t>
  </si>
  <si>
    <t>AMI 135 Sensor Map</t>
  </si>
  <si>
    <t>Function</t>
  </si>
  <si>
    <t>Not Used</t>
  </si>
  <si>
    <t>Sensor V-</t>
  </si>
  <si>
    <t>Sensor V+</t>
  </si>
  <si>
    <t>Sensor I-</t>
  </si>
  <si>
    <t>(Red)</t>
  </si>
  <si>
    <t>(Yellow)</t>
  </si>
  <si>
    <t>(Black)</t>
  </si>
  <si>
    <t>Sensor I+</t>
  </si>
  <si>
    <t>(Blue)</t>
  </si>
  <si>
    <t>Single AMI 135 Monitor for 3 sensors</t>
  </si>
  <si>
    <t>I+</t>
  </si>
  <si>
    <t>V-</t>
  </si>
  <si>
    <t>I-</t>
  </si>
  <si>
    <t>V+</t>
  </si>
  <si>
    <t>Switch pin</t>
  </si>
  <si>
    <t>7 &amp; 8</t>
  </si>
  <si>
    <t>VT/15/V1/R/EC2+/CC-/L</t>
  </si>
  <si>
    <t>VT/16/V1/S/EC2-/L</t>
  </si>
  <si>
    <t>CX/10/V2/m/+I</t>
  </si>
  <si>
    <t>CX/10/V2/n/-I</t>
  </si>
  <si>
    <t>SD/14/V2/p/+V</t>
  </si>
  <si>
    <t>SD/14/V2/q/-V</t>
  </si>
  <si>
    <t>CX01</t>
  </si>
  <si>
    <t>CX02</t>
  </si>
  <si>
    <t>CX10</t>
  </si>
  <si>
    <t>CX12</t>
  </si>
  <si>
    <t>CX11</t>
  </si>
  <si>
    <t>CX05</t>
  </si>
  <si>
    <t>CX06</t>
  </si>
  <si>
    <t>CX07</t>
  </si>
  <si>
    <t>CX08</t>
  </si>
  <si>
    <t>CX09</t>
  </si>
  <si>
    <t>SD01</t>
  </si>
  <si>
    <t>SD16</t>
  </si>
  <si>
    <t>SD03</t>
  </si>
  <si>
    <t>SD27</t>
  </si>
  <si>
    <t>SD05</t>
  </si>
  <si>
    <t>SD06</t>
  </si>
  <si>
    <t>SD07</t>
  </si>
  <si>
    <t>SD08</t>
  </si>
  <si>
    <t>SD14</t>
  </si>
  <si>
    <t>SD04</t>
  </si>
  <si>
    <t>SD19</t>
  </si>
  <si>
    <t>SD20</t>
  </si>
  <si>
    <t>SD23</t>
  </si>
  <si>
    <t>SD24</t>
  </si>
  <si>
    <t>SD02</t>
  </si>
  <si>
    <t>SD09</t>
  </si>
  <si>
    <t>SD25</t>
  </si>
  <si>
    <t>SD26</t>
  </si>
  <si>
    <t>SD18</t>
  </si>
  <si>
    <t>SD22</t>
  </si>
  <si>
    <t>SD10</t>
  </si>
  <si>
    <t>SD11</t>
  </si>
  <si>
    <t>SD12</t>
  </si>
  <si>
    <t>SD13</t>
  </si>
  <si>
    <t>SD15</t>
  </si>
  <si>
    <t>HT01</t>
  </si>
  <si>
    <t>HT02</t>
  </si>
  <si>
    <t>DT-470-CU-11A</t>
  </si>
  <si>
    <t>CX-1070-CU</t>
  </si>
  <si>
    <t>X66404</t>
  </si>
  <si>
    <t>X66443</t>
  </si>
  <si>
    <t>X66590</t>
  </si>
  <si>
    <t>X66675</t>
  </si>
  <si>
    <t>X66681</t>
  </si>
  <si>
    <t>X66685</t>
  </si>
  <si>
    <t>X66687</t>
  </si>
  <si>
    <t>X66688</t>
  </si>
  <si>
    <t>D80358</t>
  </si>
  <si>
    <t>D80359</t>
  </si>
  <si>
    <t>D79375</t>
  </si>
  <si>
    <t>D80357</t>
  </si>
  <si>
    <t>D79372</t>
  </si>
  <si>
    <t>D79369</t>
  </si>
  <si>
    <t>D79374</t>
  </si>
  <si>
    <t>D79370</t>
  </si>
  <si>
    <t>D79366</t>
  </si>
  <si>
    <t>D80353</t>
  </si>
  <si>
    <t>D79362</t>
  </si>
  <si>
    <t>D79371</t>
  </si>
  <si>
    <t>D6024434</t>
  </si>
  <si>
    <t>D6024425</t>
  </si>
  <si>
    <t>D6024432</t>
  </si>
  <si>
    <t>D6024419</t>
  </si>
  <si>
    <t>D6024424</t>
  </si>
  <si>
    <t>D6024437</t>
  </si>
  <si>
    <t>D6024429</t>
  </si>
  <si>
    <t>D6024427</t>
  </si>
  <si>
    <t>D6026435</t>
  </si>
  <si>
    <t>D6026434</t>
  </si>
  <si>
    <t>Single Stage  cooler plate</t>
  </si>
  <si>
    <t>Cryo cooler 1 copper plate</t>
  </si>
  <si>
    <t>Cooler 5 copper plate</t>
  </si>
  <si>
    <t>On the single stage cooler head surface</t>
  </si>
  <si>
    <t>Copper Plate cooler 2</t>
  </si>
  <si>
    <t>Copper Plate cooler 3</t>
  </si>
  <si>
    <t>Copper Plate cooler 4</t>
  </si>
  <si>
    <t>Copper Plate HTS single stage</t>
  </si>
  <si>
    <t>Cold Mass feedthroughs</t>
  </si>
  <si>
    <t>Cold Head single stage strap</t>
  </si>
  <si>
    <t>Rad Shield near MC end upper support</t>
  </si>
  <si>
    <t>CM Support EC end lower support</t>
  </si>
  <si>
    <t>Rad Shield inside bore matching coil end</t>
  </si>
  <si>
    <t>CM Support matching coil end upper support</t>
  </si>
  <si>
    <t>Rad Shield near vertical copper plates</t>
  </si>
  <si>
    <t>Centre of  of Radiation bore at bottom</t>
  </si>
  <si>
    <t>Bottom of outer cylinder of Raditation shield</t>
  </si>
  <si>
    <t>Cold Mass inside bore EC end</t>
  </si>
  <si>
    <t>Cold Mass fill tube</t>
  </si>
  <si>
    <t>Fill line heater set</t>
  </si>
  <si>
    <t>He can cover heater set</t>
  </si>
  <si>
    <t>Gate valve</t>
  </si>
  <si>
    <t>Roughing pump</t>
  </si>
  <si>
    <t>PrTr1</t>
  </si>
  <si>
    <t>Pressure transducer on vent line</t>
  </si>
  <si>
    <t>PrTr2</t>
  </si>
  <si>
    <t>Pressure transducer on fill line</t>
  </si>
  <si>
    <t>Low vacuum gauge</t>
  </si>
  <si>
    <t>VacG2</t>
  </si>
  <si>
    <t>VacG1</t>
  </si>
  <si>
    <t>High vacuum gauge</t>
  </si>
  <si>
    <t>GateV</t>
  </si>
  <si>
    <t>Turbo</t>
  </si>
  <si>
    <t>Rough</t>
  </si>
  <si>
    <t>Turbo Pump</t>
  </si>
  <si>
    <t>Match to CX12 for feedback</t>
  </si>
  <si>
    <t>Match to CX11 for feedback</t>
  </si>
  <si>
    <t>Power breaker 1</t>
  </si>
  <si>
    <t>Power Breaker 2</t>
  </si>
  <si>
    <t>Power Breaker 3</t>
  </si>
  <si>
    <t>PB1</t>
  </si>
  <si>
    <t>PB2</t>
  </si>
  <si>
    <t>PB3</t>
  </si>
  <si>
    <t>Centre / Ends 300A Supply</t>
  </si>
  <si>
    <t>Match 1 Supply</t>
  </si>
  <si>
    <t>Match 2 Supply</t>
  </si>
  <si>
    <t>End 2 trim Supply</t>
  </si>
  <si>
    <t>End 1 Trim Supply</t>
  </si>
  <si>
    <t>C/E 300A</t>
  </si>
  <si>
    <t>E2 60A</t>
  </si>
  <si>
    <t>E1 60A</t>
  </si>
  <si>
    <t>M1 300A</t>
  </si>
  <si>
    <t>M2 300A</t>
  </si>
  <si>
    <t>Cryo Cooler 1</t>
  </si>
  <si>
    <t>Cryo Cooler 2</t>
  </si>
  <si>
    <t>Cryo Cooler 3</t>
  </si>
  <si>
    <t>Cryo Cooler 4</t>
  </si>
  <si>
    <t>Cryo Cooler 5</t>
  </si>
  <si>
    <t>CC1</t>
  </si>
  <si>
    <t>CC2</t>
  </si>
  <si>
    <t>CC3</t>
  </si>
  <si>
    <t>CC4</t>
  </si>
  <si>
    <t>CC5</t>
  </si>
  <si>
    <t>Cold Mass above 20K</t>
  </si>
  <si>
    <t>Radiation shield above 100K</t>
  </si>
  <si>
    <t>Cooler 1st stage plate above 60k</t>
  </si>
  <si>
    <t>Helium at Alarm Level</t>
  </si>
  <si>
    <t xml:space="preserve">Helium at Threshold </t>
  </si>
  <si>
    <t>Match Coil 1 taps at threshold</t>
  </si>
  <si>
    <t>Match Coil 2 taps at threshold</t>
  </si>
  <si>
    <t>End Coil 1 taps at threshold</t>
  </si>
  <si>
    <t>Centre Coil taps at threshold</t>
  </si>
  <si>
    <t>End Coil 2 taps at threshold</t>
  </si>
  <si>
    <t>Match 1 HTS taps at threshold</t>
  </si>
  <si>
    <t>Match 2 HTS taps at threshold</t>
  </si>
  <si>
    <t>End 1 HTS taps at threshold</t>
  </si>
  <si>
    <t>Centre HTS taps at threshold</t>
  </si>
  <si>
    <t>End 2 HTS taps at threshold</t>
  </si>
  <si>
    <t>Vacuum above Threshold</t>
  </si>
  <si>
    <t>Vacuum below Threshold</t>
  </si>
  <si>
    <t xml:space="preserve">Vent Pressure below lower threshold </t>
  </si>
  <si>
    <t xml:space="preserve">Vent Pressure above upper Threshold </t>
  </si>
  <si>
    <t xml:space="preserve">Power failure (any length of time?) </t>
  </si>
  <si>
    <t>Cooling water failure ( Threshold to be maximum time)</t>
  </si>
  <si>
    <t>Compressed air failure (Gate valve normally closed?)</t>
  </si>
  <si>
    <t>Interlock</t>
  </si>
  <si>
    <t>Monitoring</t>
  </si>
  <si>
    <t>Level gauages confirmed to be OFF</t>
  </si>
  <si>
    <t>Pirani gauge - Vacuum chamber</t>
  </si>
  <si>
    <t>Pirani Gauge - Helium circuit</t>
  </si>
  <si>
    <t>Ion Gauge  - Vacuum chamber</t>
  </si>
  <si>
    <t>Operational Modes, monitoring and interlocks for inclusion into the control system.</t>
  </si>
  <si>
    <t>Evacuation, Outgassing of the MLI and (Manual operation of the vacuum pumping system)</t>
  </si>
  <si>
    <t>Purging of the Helium system (Manual operation for the purging gas)</t>
  </si>
  <si>
    <t>Pressure Gauge - Helium Circuit</t>
  </si>
  <si>
    <t>Pressure Gauge - Vacuum chamber</t>
  </si>
  <si>
    <t>Pirani gauges OFF</t>
  </si>
  <si>
    <t>Gate Valve CLOSED</t>
  </si>
  <si>
    <t>Pumping system to be powered OFF</t>
  </si>
  <si>
    <t>Ion Gauges OFF</t>
  </si>
  <si>
    <t>Check by</t>
  </si>
  <si>
    <t>System</t>
  </si>
  <si>
    <t>Operator</t>
  </si>
  <si>
    <t>Cooldown by LN2 ( Manual operation using FermiLab system)</t>
  </si>
  <si>
    <t>Cold mass temp sensors</t>
  </si>
  <si>
    <t>Radiation shield temp sensors</t>
  </si>
  <si>
    <t>Cryo cooler temp sensors</t>
  </si>
  <si>
    <t>1st stage temp sensors</t>
  </si>
  <si>
    <t>Sufficient vacuum achieved in He circuit</t>
  </si>
  <si>
    <t>Pressure Gauge on Helium circuit</t>
  </si>
  <si>
    <t>Flow meter</t>
  </si>
  <si>
    <t>Ion Gauge on Vacuum chamber</t>
  </si>
  <si>
    <t>Pirani Gauge on the Helium Circuit</t>
  </si>
  <si>
    <t>Control system operation</t>
  </si>
  <si>
    <t>Input by</t>
  </si>
  <si>
    <t>Power input to He line heaters</t>
  </si>
  <si>
    <t>Power input to He vessel heaters</t>
  </si>
  <si>
    <t>Evacuation of Nitrogen from the Helium Circuit (Manual operation with control of heaters through system)</t>
  </si>
  <si>
    <t>Sensors CX1 and CX2 at 80k</t>
  </si>
  <si>
    <t>Cooldown by LHe ( Manual operation using FermiLab system)</t>
  </si>
  <si>
    <t>Sensor SD18 and SD22 removed from the bore of the cold mass, not enough clearance and would have localy crushed the MLI</t>
  </si>
  <si>
    <t>Sensor SD18 replaced on feedthrough V4 by new CX1 on outside of the chamber</t>
  </si>
  <si>
    <t>Sensor SD22 replaced on feddthrough V4 by new CX2 on outside of the chamber</t>
  </si>
  <si>
    <t>Internal Sensors CX1 and CX2 do not have calibration curves, they will be replaced by new sensors on the outside of the chamber. Output from these sensors will still be available on feedthrough H1.</t>
  </si>
  <si>
    <t>CX1</t>
  </si>
  <si>
    <t>CX/1/V4/N/+V</t>
  </si>
  <si>
    <t>CX/1/V4/P/-V</t>
  </si>
  <si>
    <t>CX/1/V4/R/+I</t>
  </si>
  <si>
    <t>CX/1/V4/S/-I</t>
  </si>
  <si>
    <t>X67217</t>
  </si>
  <si>
    <t>Bottom of vessel</t>
  </si>
  <si>
    <t>Matching coil end</t>
  </si>
  <si>
    <t>CX2</t>
  </si>
  <si>
    <t>CX/2/V4/X/+V</t>
  </si>
  <si>
    <t>CX/2/V4/Y/-V</t>
  </si>
  <si>
    <t>CX/2/V4/Z/+I</t>
  </si>
  <si>
    <t>CX/2/V4/a/-I</t>
  </si>
  <si>
    <t>X72500</t>
  </si>
  <si>
    <t>Top of vessel</t>
  </si>
  <si>
    <t>End coil end</t>
  </si>
  <si>
    <t>He Vessel MC end</t>
  </si>
  <si>
    <t>He Vessel EC end</t>
  </si>
  <si>
    <t>cold mass MC end</t>
  </si>
  <si>
    <t>Cold Mass EC end</t>
  </si>
  <si>
    <t>Sensor SD25 changed to LR type</t>
  </si>
  <si>
    <t>DT-670D-LR</t>
  </si>
  <si>
    <t>D6026437</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</si>
</sst>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1"/>
      <color theme="1"/>
      <name val="Calibri"/>
      <family val="2"/>
    </font>
    <font>
      <i/>
      <sz val="11"/>
      <color theme="1"/>
      <name val="Calibri"/>
      <family val="2"/>
      <scheme val="minor"/>
    </font>
    <font>
      <b/>
      <i/>
      <sz val="11"/>
      <color theme="1"/>
      <name val="Calibri"/>
      <family val="2"/>
      <scheme val="minor"/>
    </font>
    <font>
      <b/>
      <i/>
      <sz val="11"/>
      <color theme="1"/>
      <name val="Calibri"/>
      <family val="2"/>
    </font>
    <font>
      <b/>
      <i/>
      <u/>
      <sz val="11"/>
      <color theme="1"/>
      <name val="Calibri"/>
      <family val="2"/>
    </font>
    <font>
      <sz val="18"/>
      <color theme="1"/>
      <name val="Calibri"/>
      <family val="2"/>
      <scheme val="minor"/>
    </font>
    <font>
      <sz val="11"/>
      <color rgb="FF000000"/>
      <name val="Calibri"/>
      <family val="2"/>
      <scheme val="minor"/>
    </font>
    <font>
      <strike/>
      <sz val="11"/>
      <color theme="1"/>
      <name val="Calibri"/>
      <family val="2"/>
      <scheme val="minor"/>
    </font>
    <font>
      <b/>
      <i/>
      <sz val="12"/>
      <color theme="1"/>
      <name val="Calibri"/>
      <family val="2"/>
      <scheme val="minor"/>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s>
  <borders count="6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thin">
        <color auto="1"/>
      </bottom>
      <diagonal/>
    </border>
    <border>
      <left/>
      <right style="thin">
        <color auto="1"/>
      </right>
      <top style="medium">
        <color auto="1"/>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medium">
        <color auto="1"/>
      </top>
      <bottom/>
      <diagonal/>
    </border>
  </borders>
  <cellStyleXfs count="9">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332">
    <xf numFmtId="0" fontId="0" fillId="0" borderId="0" xfId="0"/>
    <xf numFmtId="49" fontId="0" fillId="0" borderId="0" xfId="0" applyNumberFormat="1" applyAlignment="1">
      <alignment horizontal="center" vertical="center"/>
    </xf>
    <xf numFmtId="1" fontId="0" fillId="0" borderId="0" xfId="0" applyNumberFormat="1" applyAlignment="1">
      <alignment horizontal="center" vertical="center"/>
    </xf>
    <xf numFmtId="1" fontId="0" fillId="0" borderId="0" xfId="0" applyNumberFormat="1" applyBorder="1" applyAlignment="1">
      <alignment horizontal="center" vertical="center"/>
    </xf>
    <xf numFmtId="49" fontId="0" fillId="0" borderId="0" xfId="0" applyNumberFormat="1" applyBorder="1" applyAlignment="1">
      <alignment horizontal="center" vertical="center"/>
    </xf>
    <xf numFmtId="49" fontId="0" fillId="2"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Border="1" applyAlignment="1">
      <alignment horizontal="center"/>
    </xf>
    <xf numFmtId="0" fontId="0" fillId="0" borderId="8" xfId="0" applyBorder="1" applyAlignment="1">
      <alignment horizontal="center" vertical="center"/>
    </xf>
    <xf numFmtId="49" fontId="0" fillId="2" borderId="15" xfId="0" applyNumberFormat="1" applyFill="1" applyBorder="1" applyAlignment="1">
      <alignment horizontal="center" vertical="center"/>
    </xf>
    <xf numFmtId="49" fontId="0" fillId="2" borderId="13" xfId="0" applyNumberFormat="1" applyFill="1" applyBorder="1" applyAlignment="1">
      <alignment horizontal="center" vertical="center"/>
    </xf>
    <xf numFmtId="49" fontId="0" fillId="2" borderId="12" xfId="0" applyNumberFormat="1" applyFill="1" applyBorder="1" applyAlignment="1">
      <alignment horizontal="center" vertical="center"/>
    </xf>
    <xf numFmtId="49" fontId="0" fillId="2" borderId="14" xfId="0" applyNumberFormat="1" applyFill="1" applyBorder="1" applyAlignment="1">
      <alignment horizontal="center" vertical="center"/>
    </xf>
    <xf numFmtId="49" fontId="0" fillId="2" borderId="16" xfId="0" applyNumberFormat="1" applyFill="1" applyBorder="1" applyAlignment="1">
      <alignment horizontal="center" vertical="center"/>
    </xf>
    <xf numFmtId="0" fontId="0" fillId="0" borderId="0" xfId="0" applyAlignment="1">
      <alignment horizontal="center"/>
    </xf>
    <xf numFmtId="49" fontId="0" fillId="0" borderId="0" xfId="0" applyNumberFormat="1" applyAlignment="1">
      <alignment horizontal="center"/>
    </xf>
    <xf numFmtId="49" fontId="0" fillId="0" borderId="0" xfId="0" applyNumberFormat="1" applyBorder="1" applyAlignment="1">
      <alignment horizontal="center"/>
    </xf>
    <xf numFmtId="49" fontId="0" fillId="0" borderId="17" xfId="0" applyNumberFormat="1" applyBorder="1" applyAlignment="1">
      <alignment horizontal="center"/>
    </xf>
    <xf numFmtId="49" fontId="0" fillId="0" borderId="18" xfId="0" applyNumberFormat="1" applyBorder="1" applyAlignment="1">
      <alignment horizontal="center"/>
    </xf>
    <xf numFmtId="49" fontId="0" fillId="0" borderId="19" xfId="0" applyNumberFormat="1" applyBorder="1" applyAlignment="1">
      <alignment horizontal="center"/>
    </xf>
    <xf numFmtId="0" fontId="0" fillId="0" borderId="13" xfId="0" applyBorder="1"/>
    <xf numFmtId="0" fontId="0" fillId="0" borderId="0" xfId="0" applyBorder="1"/>
    <xf numFmtId="0" fontId="0" fillId="0" borderId="9" xfId="0" applyBorder="1"/>
    <xf numFmtId="0" fontId="0" fillId="0" borderId="15" xfId="0" applyBorder="1"/>
    <xf numFmtId="0" fontId="0" fillId="0" borderId="10" xfId="0" applyBorder="1"/>
    <xf numFmtId="0" fontId="0" fillId="0" borderId="11" xfId="0" applyBorder="1"/>
    <xf numFmtId="0" fontId="0" fillId="0" borderId="10" xfId="0" applyBorder="1" applyAlignment="1">
      <alignment horizontal="center"/>
    </xf>
    <xf numFmtId="0" fontId="0" fillId="2" borderId="20" xfId="0" applyFill="1" applyBorder="1"/>
    <xf numFmtId="0" fontId="0" fillId="2" borderId="21" xfId="0" applyFill="1" applyBorder="1" applyAlignment="1">
      <alignment horizontal="center"/>
    </xf>
    <xf numFmtId="0" fontId="0" fillId="2" borderId="21" xfId="0" applyFill="1" applyBorder="1"/>
    <xf numFmtId="0" fontId="0" fillId="2" borderId="22" xfId="0" applyFill="1" applyBorder="1"/>
    <xf numFmtId="0" fontId="0" fillId="0" borderId="0" xfId="0" applyBorder="1" applyAlignment="1">
      <alignment horizontal="center" vertical="center"/>
    </xf>
    <xf numFmtId="0" fontId="0" fillId="0" borderId="21" xfId="0" applyBorder="1"/>
    <xf numFmtId="49" fontId="0" fillId="0" borderId="23" xfId="0" applyNumberFormat="1" applyBorder="1" applyAlignment="1">
      <alignment horizontal="center"/>
    </xf>
    <xf numFmtId="0" fontId="0" fillId="2" borderId="1" xfId="0" applyFill="1" applyBorder="1" applyAlignment="1">
      <alignment horizontal="center" vertical="center" textRotation="180"/>
    </xf>
    <xf numFmtId="49" fontId="0" fillId="2" borderId="1" xfId="0" applyNumberFormat="1" applyFill="1" applyBorder="1" applyAlignment="1">
      <alignment horizontal="center" vertical="center" textRotation="180"/>
    </xf>
    <xf numFmtId="1" fontId="0" fillId="0" borderId="0" xfId="0" applyNumberFormat="1" applyAlignment="1">
      <alignment horizontal="center"/>
    </xf>
    <xf numFmtId="0" fontId="0" fillId="0" borderId="0" xfId="0" applyBorder="1" applyAlignment="1"/>
    <xf numFmtId="0" fontId="0" fillId="0" borderId="0" xfId="0" applyBorder="1" applyAlignment="1">
      <alignment horizontal="left"/>
    </xf>
    <xf numFmtId="0" fontId="0" fillId="0" borderId="0" xfId="0" applyFill="1" applyBorder="1" applyAlignment="1">
      <alignment horizontal="left"/>
    </xf>
    <xf numFmtId="0" fontId="0" fillId="0" borderId="10" xfId="0" applyBorder="1" applyAlignment="1">
      <alignment horizontal="left"/>
    </xf>
    <xf numFmtId="1" fontId="0" fillId="0" borderId="25" xfId="0" applyNumberFormat="1" applyBorder="1" applyAlignment="1">
      <alignment horizontal="center" vertical="center"/>
    </xf>
    <xf numFmtId="49" fontId="0" fillId="0" borderId="19" xfId="0" applyNumberFormat="1" applyBorder="1" applyAlignment="1">
      <alignment horizontal="center" vertical="center"/>
    </xf>
    <xf numFmtId="1" fontId="0" fillId="0" borderId="19" xfId="0" applyNumberFormat="1" applyBorder="1" applyAlignment="1">
      <alignment horizontal="center"/>
    </xf>
    <xf numFmtId="1" fontId="0" fillId="0" borderId="26" xfId="0" applyNumberFormat="1" applyBorder="1" applyAlignment="1">
      <alignment horizontal="center"/>
    </xf>
    <xf numFmtId="1" fontId="0" fillId="0" borderId="27" xfId="0" applyNumberFormat="1" applyBorder="1" applyAlignment="1">
      <alignment horizontal="center" vertical="center"/>
    </xf>
    <xf numFmtId="49" fontId="0" fillId="0" borderId="17" xfId="0" applyNumberFormat="1" applyBorder="1" applyAlignment="1">
      <alignment horizontal="center" vertical="center"/>
    </xf>
    <xf numFmtId="1" fontId="0" fillId="0" borderId="17" xfId="0" applyNumberFormat="1" applyBorder="1" applyAlignment="1">
      <alignment horizontal="center"/>
    </xf>
    <xf numFmtId="1" fontId="0" fillId="0" borderId="28" xfId="0" applyNumberFormat="1" applyBorder="1" applyAlignment="1">
      <alignment horizontal="center"/>
    </xf>
    <xf numFmtId="1" fontId="0" fillId="0" borderId="29" xfId="0" applyNumberFormat="1" applyBorder="1" applyAlignment="1">
      <alignment horizontal="center" vertical="center"/>
    </xf>
    <xf numFmtId="49" fontId="0" fillId="0" borderId="18" xfId="0" applyNumberFormat="1" applyBorder="1" applyAlignment="1">
      <alignment horizontal="center" vertical="center"/>
    </xf>
    <xf numFmtId="1" fontId="0" fillId="0" borderId="18" xfId="0" applyNumberFormat="1" applyBorder="1" applyAlignment="1">
      <alignment horizontal="center"/>
    </xf>
    <xf numFmtId="1" fontId="0" fillId="0" borderId="30" xfId="0" applyNumberFormat="1" applyBorder="1" applyAlignment="1">
      <alignment horizontal="center"/>
    </xf>
    <xf numFmtId="1" fontId="0" fillId="0" borderId="31" xfId="0" applyNumberFormat="1" applyBorder="1" applyAlignment="1">
      <alignment horizontal="center" vertical="center"/>
    </xf>
    <xf numFmtId="49" fontId="0" fillId="0" borderId="32" xfId="0" applyNumberFormat="1" applyBorder="1" applyAlignment="1">
      <alignment horizontal="center" vertical="center"/>
    </xf>
    <xf numFmtId="49" fontId="0" fillId="0" borderId="17" xfId="0" applyNumberFormat="1" applyFill="1" applyBorder="1" applyAlignment="1">
      <alignment horizontal="center" vertical="center"/>
    </xf>
    <xf numFmtId="0" fontId="0" fillId="0" borderId="17" xfId="0" applyBorder="1" applyAlignment="1">
      <alignment horizontal="center" vertical="center"/>
    </xf>
    <xf numFmtId="1" fontId="0" fillId="0" borderId="33" xfId="0" applyNumberFormat="1" applyBorder="1" applyAlignment="1">
      <alignment horizontal="center" vertical="center"/>
    </xf>
    <xf numFmtId="49" fontId="0" fillId="0" borderId="23" xfId="0" applyNumberFormat="1" applyBorder="1" applyAlignment="1">
      <alignment horizontal="center" vertical="center"/>
    </xf>
    <xf numFmtId="0" fontId="0" fillId="0" borderId="23" xfId="0" applyBorder="1" applyAlignment="1">
      <alignment horizontal="center" vertical="center"/>
    </xf>
    <xf numFmtId="1" fontId="0" fillId="0" borderId="23" xfId="0" applyNumberFormat="1" applyBorder="1" applyAlignment="1">
      <alignment horizontal="center"/>
    </xf>
    <xf numFmtId="1" fontId="0" fillId="0" borderId="34" xfId="0" applyNumberFormat="1" applyBorder="1" applyAlignment="1">
      <alignment horizontal="center"/>
    </xf>
    <xf numFmtId="49" fontId="0" fillId="0" borderId="19" xfId="0" applyNumberFormat="1" applyFill="1" applyBorder="1" applyAlignment="1">
      <alignment horizontal="center" vertical="center"/>
    </xf>
    <xf numFmtId="49" fontId="0" fillId="0" borderId="18" xfId="0" applyNumberFormat="1" applyFill="1" applyBorder="1" applyAlignment="1">
      <alignment horizontal="center" vertical="center"/>
    </xf>
    <xf numFmtId="49" fontId="0" fillId="0" borderId="32" xfId="0" applyNumberFormat="1" applyFill="1" applyBorder="1" applyAlignment="1">
      <alignment horizontal="center" vertical="center"/>
    </xf>
    <xf numFmtId="49" fontId="0" fillId="0" borderId="32" xfId="0" applyNumberFormat="1" applyBorder="1" applyAlignment="1">
      <alignment horizontal="center"/>
    </xf>
    <xf numFmtId="0" fontId="0" fillId="0" borderId="17" xfId="0" applyBorder="1" applyAlignment="1">
      <alignment horizontal="center"/>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49" fontId="0" fillId="0" borderId="37" xfId="0" applyNumberFormat="1" applyBorder="1" applyAlignment="1">
      <alignment horizontal="center" vertical="center"/>
    </xf>
    <xf numFmtId="49" fontId="0" fillId="0" borderId="38" xfId="0" applyNumberFormat="1" applyBorder="1" applyAlignment="1">
      <alignment horizontal="center" vertical="center"/>
    </xf>
    <xf numFmtId="1" fontId="0" fillId="0" borderId="39" xfId="0" applyNumberFormat="1" applyBorder="1" applyAlignment="1">
      <alignment horizontal="center"/>
    </xf>
    <xf numFmtId="1" fontId="0" fillId="0" borderId="24" xfId="0" applyNumberFormat="1" applyBorder="1" applyAlignment="1">
      <alignment horizontal="center"/>
    </xf>
    <xf numFmtId="1" fontId="0" fillId="0" borderId="40" xfId="0" applyNumberFormat="1" applyBorder="1" applyAlignment="1">
      <alignment horizontal="center"/>
    </xf>
    <xf numFmtId="0" fontId="0" fillId="0" borderId="41" xfId="0" applyBorder="1" applyAlignment="1">
      <alignment horizontal="center" vertical="center"/>
    </xf>
    <xf numFmtId="0" fontId="0" fillId="0" borderId="42" xfId="0" applyBorder="1" applyAlignment="1">
      <alignment horizontal="center" vertical="center"/>
    </xf>
    <xf numFmtId="1" fontId="0" fillId="0" borderId="43" xfId="0" applyNumberFormat="1" applyBorder="1" applyAlignment="1">
      <alignment horizontal="center"/>
    </xf>
    <xf numFmtId="0" fontId="0" fillId="0" borderId="44" xfId="0" applyBorder="1" applyAlignment="1">
      <alignment horizontal="center" vertical="center"/>
    </xf>
    <xf numFmtId="0" fontId="0" fillId="0" borderId="25" xfId="0"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7" xfId="0" applyFill="1" applyBorder="1" applyAlignment="1">
      <alignment horizontal="center" vertical="center"/>
    </xf>
    <xf numFmtId="0" fontId="0" fillId="0" borderId="29" xfId="0" applyFill="1" applyBorder="1" applyAlignment="1">
      <alignment horizontal="center" vertical="center"/>
    </xf>
    <xf numFmtId="0" fontId="0" fillId="0" borderId="18"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1" fontId="0" fillId="0" borderId="32" xfId="0" applyNumberFormat="1" applyBorder="1" applyAlignment="1">
      <alignment horizontal="center"/>
    </xf>
    <xf numFmtId="0" fontId="0" fillId="0" borderId="32" xfId="0" applyFill="1" applyBorder="1" applyAlignment="1">
      <alignment horizontal="center" vertical="center"/>
    </xf>
    <xf numFmtId="49" fontId="0" fillId="0" borderId="23" xfId="0" applyNumberFormat="1" applyFill="1" applyBorder="1" applyAlignment="1">
      <alignment horizontal="center" vertical="center"/>
    </xf>
    <xf numFmtId="1" fontId="0" fillId="0" borderId="45" xfId="0" applyNumberFormat="1" applyBorder="1" applyAlignment="1">
      <alignment horizontal="center"/>
    </xf>
    <xf numFmtId="49" fontId="0" fillId="0" borderId="33" xfId="0" applyNumberFormat="1" applyBorder="1" applyAlignment="1">
      <alignment horizontal="center" vertical="center"/>
    </xf>
    <xf numFmtId="49" fontId="0" fillId="0" borderId="0" xfId="0" applyNumberFormat="1"/>
    <xf numFmtId="0" fontId="0" fillId="0" borderId="36" xfId="0" applyBorder="1"/>
    <xf numFmtId="49" fontId="2" fillId="0" borderId="36" xfId="0" applyNumberFormat="1" applyFont="1" applyBorder="1"/>
    <xf numFmtId="49" fontId="0" fillId="0" borderId="36" xfId="0" applyNumberFormat="1" applyBorder="1"/>
    <xf numFmtId="0" fontId="0" fillId="0" borderId="46" xfId="0" applyBorder="1"/>
    <xf numFmtId="0" fontId="0" fillId="0" borderId="35" xfId="0" applyBorder="1"/>
    <xf numFmtId="0" fontId="0" fillId="0" borderId="47" xfId="0" applyBorder="1"/>
    <xf numFmtId="0" fontId="0" fillId="0" borderId="48" xfId="0" applyBorder="1"/>
    <xf numFmtId="0" fontId="0" fillId="0" borderId="49" xfId="0" applyBorder="1"/>
    <xf numFmtId="0" fontId="0" fillId="0" borderId="37" xfId="0" applyBorder="1"/>
    <xf numFmtId="49" fontId="0" fillId="0" borderId="38" xfId="0" applyNumberFormat="1" applyBorder="1"/>
    <xf numFmtId="0" fontId="0" fillId="0" borderId="38" xfId="0" applyBorder="1"/>
    <xf numFmtId="0" fontId="0" fillId="0" borderId="50" xfId="0" applyBorder="1"/>
    <xf numFmtId="0" fontId="2" fillId="0" borderId="36" xfId="0" applyNumberFormat="1" applyFont="1" applyBorder="1"/>
    <xf numFmtId="0" fontId="0" fillId="0" borderId="36" xfId="0" applyNumberFormat="1" applyBorder="1"/>
    <xf numFmtId="49" fontId="2" fillId="0" borderId="38" xfId="0" applyNumberFormat="1" applyFont="1" applyBorder="1"/>
    <xf numFmtId="49" fontId="2" fillId="0" borderId="0" xfId="0" applyNumberFormat="1" applyFont="1" applyBorder="1"/>
    <xf numFmtId="0" fontId="0" fillId="0" borderId="0" xfId="0" applyNumberFormat="1" applyBorder="1"/>
    <xf numFmtId="0" fontId="2" fillId="0" borderId="0" xfId="0" applyNumberFormat="1" applyFont="1" applyBorder="1"/>
    <xf numFmtId="0" fontId="2" fillId="0" borderId="18" xfId="0" applyNumberFormat="1" applyFont="1" applyBorder="1"/>
    <xf numFmtId="0" fontId="0" fillId="0" borderId="18" xfId="0" applyBorder="1" applyAlignment="1">
      <alignment horizontal="center"/>
    </xf>
    <xf numFmtId="0" fontId="0" fillId="0" borderId="30" xfId="0" applyBorder="1" applyAlignment="1">
      <alignment horizontal="center"/>
    </xf>
    <xf numFmtId="0" fontId="0" fillId="0" borderId="36" xfId="0" applyBorder="1" applyAlignment="1">
      <alignment horizontal="center"/>
    </xf>
    <xf numFmtId="0" fontId="0" fillId="0" borderId="49" xfId="0" applyBorder="1" applyAlignment="1">
      <alignment horizontal="center"/>
    </xf>
    <xf numFmtId="0" fontId="0" fillId="0" borderId="38" xfId="0" applyBorder="1" applyAlignment="1">
      <alignment horizontal="center"/>
    </xf>
    <xf numFmtId="0" fontId="0" fillId="0" borderId="50" xfId="0" applyBorder="1" applyAlignment="1">
      <alignment horizontal="center"/>
    </xf>
    <xf numFmtId="0" fontId="0" fillId="0" borderId="36"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3" borderId="52" xfId="0" applyFill="1" applyBorder="1" applyAlignment="1">
      <alignment horizontal="center" vertical="center"/>
    </xf>
    <xf numFmtId="0" fontId="0" fillId="3" borderId="53" xfId="0" applyFill="1" applyBorder="1" applyAlignment="1">
      <alignment horizontal="center" vertical="center"/>
    </xf>
    <xf numFmtId="0" fontId="0" fillId="3" borderId="51" xfId="0" applyFill="1" applyBorder="1" applyAlignment="1">
      <alignment horizontal="center" vertical="center" wrapText="1"/>
    </xf>
    <xf numFmtId="0" fontId="0" fillId="0" borderId="29" xfId="0" applyBorder="1" applyAlignment="1">
      <alignment horizontal="center"/>
    </xf>
    <xf numFmtId="0" fontId="0" fillId="0" borderId="48" xfId="0" applyBorder="1" applyAlignment="1">
      <alignment horizontal="center"/>
    </xf>
    <xf numFmtId="0" fontId="0" fillId="0" borderId="37" xfId="0" applyBorder="1" applyAlignment="1">
      <alignment horizontal="center"/>
    </xf>
    <xf numFmtId="0" fontId="2" fillId="0" borderId="36" xfId="0" applyNumberFormat="1" applyFont="1" applyFill="1" applyBorder="1"/>
    <xf numFmtId="0" fontId="4" fillId="0" borderId="36" xfId="0" applyFont="1" applyBorder="1" applyAlignment="1">
      <alignment horizontal="left"/>
    </xf>
    <xf numFmtId="0" fontId="5" fillId="0" borderId="36" xfId="0" applyNumberFormat="1" applyFont="1" applyFill="1" applyBorder="1"/>
    <xf numFmtId="0" fontId="6" fillId="0" borderId="0" xfId="0" applyNumberFormat="1" applyFont="1" applyBorder="1"/>
    <xf numFmtId="0" fontId="0" fillId="0" borderId="36" xfId="0" applyBorder="1" applyAlignment="1"/>
    <xf numFmtId="0" fontId="0" fillId="0" borderId="36" xfId="0" applyFill="1" applyBorder="1" applyAlignment="1"/>
    <xf numFmtId="0" fontId="0" fillId="0" borderId="36" xfId="0" applyFill="1" applyBorder="1"/>
    <xf numFmtId="0" fontId="4" fillId="0" borderId="36" xfId="0" applyFont="1" applyBorder="1" applyAlignment="1"/>
    <xf numFmtId="0" fontId="7" fillId="0" borderId="36" xfId="0" applyFont="1" applyBorder="1" applyAlignment="1">
      <alignment horizontal="left"/>
    </xf>
    <xf numFmtId="1" fontId="9" fillId="0" borderId="27"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3" fillId="0" borderId="17" xfId="0" applyNumberFormat="1" applyFont="1" applyBorder="1" applyAlignment="1">
      <alignment horizontal="left" vertical="center"/>
    </xf>
    <xf numFmtId="49" fontId="0" fillId="0" borderId="32" xfId="0" applyNumberFormat="1" applyBorder="1"/>
    <xf numFmtId="0" fontId="0" fillId="0" borderId="33" xfId="0" applyBorder="1" applyAlignment="1">
      <alignment horizontal="center"/>
    </xf>
    <xf numFmtId="49" fontId="0" fillId="0" borderId="23" xfId="0" applyNumberFormat="1" applyBorder="1"/>
    <xf numFmtId="0" fontId="0" fillId="0" borderId="23" xfId="0" applyBorder="1" applyAlignment="1">
      <alignment horizontal="center"/>
    </xf>
    <xf numFmtId="0" fontId="0" fillId="0" borderId="34" xfId="0" applyBorder="1" applyAlignment="1">
      <alignment horizontal="center"/>
    </xf>
    <xf numFmtId="0" fontId="0" fillId="0" borderId="36" xfId="0" applyBorder="1" applyAlignment="1">
      <alignment horizontal="center" vertical="center" textRotation="90"/>
    </xf>
    <xf numFmtId="0" fontId="0" fillId="0" borderId="36" xfId="0" applyBorder="1" applyAlignment="1">
      <alignment horizontal="center" vertical="center" textRotation="90" wrapText="1"/>
    </xf>
    <xf numFmtId="1" fontId="0" fillId="0" borderId="36" xfId="0" applyNumberFormat="1" applyBorder="1" applyAlignment="1">
      <alignment horizontal="center" vertical="center"/>
    </xf>
    <xf numFmtId="0" fontId="0" fillId="0" borderId="36" xfId="0" applyBorder="1" applyAlignment="1">
      <alignment vertical="center"/>
    </xf>
    <xf numFmtId="1" fontId="0" fillId="0" borderId="36" xfId="0" applyNumberFormat="1" applyBorder="1"/>
    <xf numFmtId="0" fontId="0" fillId="0" borderId="46" xfId="0" applyBorder="1" applyAlignment="1">
      <alignment horizontal="center" vertical="center" wrapText="1"/>
    </xf>
    <xf numFmtId="49" fontId="1" fillId="0" borderId="35" xfId="0" applyNumberFormat="1" applyFont="1" applyBorder="1" applyAlignment="1">
      <alignment horizontal="center" vertical="center"/>
    </xf>
    <xf numFmtId="0" fontId="0" fillId="0" borderId="48" xfId="0" applyBorder="1" applyAlignment="1">
      <alignment horizontal="center" vertical="center" textRotation="90"/>
    </xf>
    <xf numFmtId="0" fontId="0" fillId="0" borderId="49" xfId="0" applyBorder="1" applyAlignment="1">
      <alignment horizontal="center" vertical="center" textRotation="90"/>
    </xf>
    <xf numFmtId="1" fontId="0" fillId="0" borderId="49" xfId="0" applyNumberFormat="1" applyBorder="1" applyAlignment="1">
      <alignment horizontal="center" vertical="center"/>
    </xf>
    <xf numFmtId="0" fontId="0" fillId="0" borderId="49" xfId="0" applyBorder="1" applyAlignment="1"/>
    <xf numFmtId="0" fontId="0" fillId="0" borderId="38" xfId="0" applyBorder="1" applyAlignment="1"/>
    <xf numFmtId="0" fontId="0" fillId="0" borderId="50" xfId="0" applyBorder="1" applyAlignment="1"/>
    <xf numFmtId="0" fontId="0" fillId="0" borderId="49" xfId="0" applyBorder="1" applyAlignment="1">
      <alignment horizontal="center" vertical="center" textRotation="90" wrapText="1"/>
    </xf>
    <xf numFmtId="49" fontId="0" fillId="0" borderId="49" xfId="0" applyNumberFormat="1" applyBorder="1" applyAlignment="1">
      <alignment horizontal="center" vertical="center"/>
    </xf>
    <xf numFmtId="49" fontId="0" fillId="0" borderId="50" xfId="0" applyNumberFormat="1" applyBorder="1" applyAlignment="1">
      <alignment horizontal="center" vertical="center"/>
    </xf>
    <xf numFmtId="1" fontId="0" fillId="0" borderId="49" xfId="0" applyNumberFormat="1" applyBorder="1"/>
    <xf numFmtId="49" fontId="1" fillId="4" borderId="35" xfId="0" applyNumberFormat="1" applyFont="1" applyFill="1" applyBorder="1" applyAlignment="1">
      <alignment horizontal="center" vertical="center"/>
    </xf>
    <xf numFmtId="0" fontId="0" fillId="4" borderId="35" xfId="0" applyFill="1" applyBorder="1"/>
    <xf numFmtId="0" fontId="0" fillId="4" borderId="47" xfId="0" applyFill="1" applyBorder="1"/>
    <xf numFmtId="0" fontId="0" fillId="4" borderId="48" xfId="0" applyFill="1" applyBorder="1"/>
    <xf numFmtId="0" fontId="0" fillId="4" borderId="36" xfId="0" applyFill="1" applyBorder="1"/>
    <xf numFmtId="0" fontId="0" fillId="4" borderId="49" xfId="0" applyFill="1" applyBorder="1"/>
    <xf numFmtId="1" fontId="0" fillId="4" borderId="36" xfId="0" applyNumberFormat="1" applyFill="1" applyBorder="1"/>
    <xf numFmtId="0" fontId="0" fillId="4" borderId="37" xfId="0" applyFill="1" applyBorder="1"/>
    <xf numFmtId="0" fontId="0" fillId="4" borderId="38" xfId="0" applyFill="1" applyBorder="1"/>
    <xf numFmtId="0" fontId="0" fillId="4" borderId="50" xfId="0" applyFill="1" applyBorder="1"/>
    <xf numFmtId="0" fontId="1" fillId="4" borderId="46" xfId="0" applyFont="1" applyFill="1" applyBorder="1" applyAlignment="1">
      <alignment horizontal="center"/>
    </xf>
    <xf numFmtId="49" fontId="0" fillId="4" borderId="36" xfId="0" applyNumberFormat="1" applyFill="1" applyBorder="1" applyAlignment="1">
      <alignment horizontal="center" vertical="center"/>
    </xf>
    <xf numFmtId="49" fontId="1" fillId="4" borderId="36" xfId="0" applyNumberFormat="1" applyFont="1" applyFill="1" applyBorder="1" applyAlignment="1">
      <alignment horizontal="center" vertical="center"/>
    </xf>
    <xf numFmtId="0" fontId="1" fillId="4" borderId="46" xfId="0" applyFont="1" applyFill="1" applyBorder="1" applyAlignment="1">
      <alignment horizontal="center" vertical="center" wrapText="1"/>
    </xf>
    <xf numFmtId="0" fontId="0" fillId="4" borderId="48" xfId="0" applyFill="1" applyBorder="1" applyAlignment="1">
      <alignment horizontal="center" vertical="center" textRotation="90"/>
    </xf>
    <xf numFmtId="0" fontId="0" fillId="4" borderId="36" xfId="0" applyFill="1" applyBorder="1" applyAlignment="1">
      <alignment vertical="center"/>
    </xf>
    <xf numFmtId="0" fontId="0" fillId="4" borderId="36" xfId="0" applyFill="1" applyBorder="1" applyAlignment="1">
      <alignment horizontal="center" vertical="center" textRotation="90" wrapText="1"/>
    </xf>
    <xf numFmtId="0" fontId="0" fillId="4" borderId="36" xfId="0" applyFill="1" applyBorder="1" applyAlignment="1">
      <alignment horizontal="center" vertical="center" textRotation="90"/>
    </xf>
    <xf numFmtId="0" fontId="0" fillId="4" borderId="49" xfId="0" applyFill="1" applyBorder="1" applyAlignment="1">
      <alignment horizontal="center" vertical="center" textRotation="90"/>
    </xf>
    <xf numFmtId="1" fontId="0" fillId="4" borderId="36" xfId="0" applyNumberFormat="1" applyFill="1" applyBorder="1" applyAlignment="1">
      <alignment horizontal="center" vertical="center"/>
    </xf>
    <xf numFmtId="1" fontId="0" fillId="4" borderId="49" xfId="0" applyNumberFormat="1" applyFill="1" applyBorder="1" applyAlignment="1">
      <alignment horizontal="center" vertical="center"/>
    </xf>
    <xf numFmtId="0" fontId="0" fillId="4" borderId="36" xfId="0" applyFill="1" applyBorder="1" applyAlignment="1">
      <alignment horizontal="center" vertical="center"/>
    </xf>
    <xf numFmtId="0" fontId="0" fillId="4" borderId="49" xfId="0" applyFill="1" applyBorder="1" applyAlignment="1"/>
    <xf numFmtId="0" fontId="0" fillId="4" borderId="38" xfId="0" applyFill="1" applyBorder="1" applyAlignment="1"/>
    <xf numFmtId="0" fontId="0" fillId="4" borderId="50" xfId="0" applyFill="1" applyBorder="1" applyAlignment="1"/>
    <xf numFmtId="0" fontId="1" fillId="4" borderId="46" xfId="0" applyFont="1" applyFill="1" applyBorder="1" applyAlignment="1">
      <alignment horizontal="center" vertical="center"/>
    </xf>
    <xf numFmtId="49" fontId="0" fillId="0" borderId="35" xfId="0" applyNumberFormat="1" applyBorder="1"/>
    <xf numFmtId="49" fontId="0" fillId="0" borderId="49" xfId="0" applyNumberFormat="1" applyBorder="1"/>
    <xf numFmtId="0" fontId="0" fillId="4" borderId="49" xfId="0" applyFill="1" applyBorder="1" applyAlignment="1">
      <alignment horizontal="center"/>
    </xf>
    <xf numFmtId="49" fontId="0" fillId="4" borderId="49" xfId="0" applyNumberFormat="1" applyFill="1" applyBorder="1" applyAlignment="1">
      <alignment horizontal="center"/>
    </xf>
    <xf numFmtId="49" fontId="0" fillId="4" borderId="49" xfId="0" applyNumberFormat="1" applyFill="1" applyBorder="1"/>
    <xf numFmtId="49" fontId="0" fillId="4" borderId="38" xfId="0" applyNumberFormat="1" applyFill="1" applyBorder="1" applyAlignment="1">
      <alignment horizontal="center" vertical="center"/>
    </xf>
    <xf numFmtId="49" fontId="0" fillId="0" borderId="46" xfId="0" applyNumberFormat="1" applyBorder="1"/>
    <xf numFmtId="49" fontId="0" fillId="0" borderId="47" xfId="0" applyNumberFormat="1" applyBorder="1"/>
    <xf numFmtId="49" fontId="0" fillId="0" borderId="48" xfId="0" applyNumberFormat="1" applyBorder="1"/>
    <xf numFmtId="49" fontId="0" fillId="0" borderId="37" xfId="0" applyNumberFormat="1" applyBorder="1"/>
    <xf numFmtId="49" fontId="0" fillId="0" borderId="36" xfId="0" applyNumberFormat="1" applyBorder="1" applyAlignment="1">
      <alignment horizontal="center"/>
    </xf>
    <xf numFmtId="49" fontId="0" fillId="0" borderId="25" xfId="0" applyNumberFormat="1" applyBorder="1"/>
    <xf numFmtId="49" fontId="0" fillId="0" borderId="26" xfId="0" applyNumberFormat="1" applyBorder="1"/>
    <xf numFmtId="49" fontId="0" fillId="0" borderId="46" xfId="0" applyNumberFormat="1" applyBorder="1" applyAlignment="1">
      <alignment horizontal="center"/>
    </xf>
    <xf numFmtId="49" fontId="0" fillId="0" borderId="35" xfId="0" applyNumberFormat="1" applyBorder="1" applyAlignment="1">
      <alignment horizontal="center"/>
    </xf>
    <xf numFmtId="49" fontId="0" fillId="0" borderId="48" xfId="0" applyNumberFormat="1" applyBorder="1" applyAlignment="1">
      <alignment horizontal="center"/>
    </xf>
    <xf numFmtId="0" fontId="8" fillId="0" borderId="0" xfId="0" applyFont="1" applyAlignment="1">
      <alignment horizontal="center"/>
    </xf>
    <xf numFmtId="49" fontId="0" fillId="0" borderId="54" xfId="0" applyNumberFormat="1" applyBorder="1"/>
    <xf numFmtId="49" fontId="0" fillId="0" borderId="55" xfId="0" applyNumberFormat="1" applyBorder="1"/>
    <xf numFmtId="49" fontId="0" fillId="0" borderId="56" xfId="0" applyNumberFormat="1" applyBorder="1"/>
    <xf numFmtId="49" fontId="0" fillId="0" borderId="57" xfId="0" applyNumberFormat="1" applyBorder="1" applyAlignment="1">
      <alignment horizontal="center"/>
    </xf>
    <xf numFmtId="49" fontId="0" fillId="0" borderId="58" xfId="0" applyNumberFormat="1" applyBorder="1" applyAlignment="1">
      <alignment horizontal="center"/>
    </xf>
    <xf numFmtId="49" fontId="0" fillId="0" borderId="5" xfId="0" applyNumberFormat="1" applyBorder="1" applyAlignment="1">
      <alignment horizontal="center"/>
    </xf>
    <xf numFmtId="0" fontId="0" fillId="2" borderId="6" xfId="0" applyFill="1" applyBorder="1" applyAlignment="1">
      <alignment horizontal="center" vertical="center"/>
    </xf>
    <xf numFmtId="0" fontId="0" fillId="0" borderId="0" xfId="0" applyFill="1" applyBorder="1" applyAlignment="1">
      <alignment horizontal="center" vertical="center"/>
    </xf>
    <xf numFmtId="0" fontId="0" fillId="2" borderId="1" xfId="0" applyFill="1" applyBorder="1" applyAlignment="1">
      <alignment horizontal="center" vertical="center" wrapText="1"/>
    </xf>
    <xf numFmtId="49" fontId="0" fillId="0" borderId="59" xfId="0" applyNumberFormat="1" applyBorder="1" applyAlignment="1">
      <alignment horizontal="center" vertical="center"/>
    </xf>
    <xf numFmtId="49" fontId="0" fillId="0" borderId="60" xfId="0" applyNumberFormat="1" applyBorder="1" applyAlignment="1">
      <alignment horizontal="center" vertical="center"/>
    </xf>
    <xf numFmtId="49" fontId="0" fillId="0" borderId="61" xfId="0" applyNumberFormat="1" applyBorder="1" applyAlignment="1">
      <alignment horizontal="center" vertical="center"/>
    </xf>
    <xf numFmtId="0" fontId="0" fillId="0" borderId="57" xfId="0" applyBorder="1" applyAlignment="1">
      <alignment horizontal="center" vertical="center"/>
    </xf>
    <xf numFmtId="49" fontId="0" fillId="0" borderId="16" xfId="0" applyNumberFormat="1" applyBorder="1" applyAlignment="1">
      <alignment horizontal="center" vertical="center"/>
    </xf>
    <xf numFmtId="49" fontId="0" fillId="0" borderId="62" xfId="0" applyNumberFormat="1" applyBorder="1" applyAlignment="1">
      <alignment horizontal="center" vertical="center"/>
    </xf>
    <xf numFmtId="49" fontId="0" fillId="0" borderId="63" xfId="0" applyNumberFormat="1" applyBorder="1" applyAlignment="1">
      <alignment horizontal="center" vertical="center"/>
    </xf>
    <xf numFmtId="0" fontId="0" fillId="0" borderId="5" xfId="0" applyBorder="1" applyAlignment="1">
      <alignment horizontal="center" vertical="center"/>
    </xf>
    <xf numFmtId="49" fontId="0" fillId="0" borderId="61" xfId="0" applyNumberFormat="1" applyFill="1" applyBorder="1" applyAlignment="1">
      <alignment horizontal="center" vertical="center"/>
    </xf>
    <xf numFmtId="49" fontId="0" fillId="0" borderId="64" xfId="0" applyNumberFormat="1" applyBorder="1" applyAlignment="1">
      <alignment horizontal="center" vertical="center"/>
    </xf>
    <xf numFmtId="49" fontId="0" fillId="0" borderId="65" xfId="0" applyNumberFormat="1" applyBorder="1" applyAlignment="1">
      <alignment horizontal="center" vertical="center"/>
    </xf>
    <xf numFmtId="49" fontId="0" fillId="0" borderId="66" xfId="0" applyNumberFormat="1" applyFill="1" applyBorder="1" applyAlignment="1">
      <alignment horizontal="center" vertical="center"/>
    </xf>
    <xf numFmtId="0" fontId="0" fillId="0" borderId="58" xfId="0" applyBorder="1" applyAlignment="1">
      <alignment horizontal="center" vertical="center"/>
    </xf>
    <xf numFmtId="49" fontId="0" fillId="0" borderId="63" xfId="0" applyNumberFormat="1" applyFill="1" applyBorder="1" applyAlignment="1">
      <alignment horizontal="center" vertical="center"/>
    </xf>
    <xf numFmtId="49" fontId="0" fillId="0" borderId="66" xfId="0" applyNumberFormat="1" applyBorder="1" applyAlignment="1">
      <alignment horizontal="center" vertical="center"/>
    </xf>
    <xf numFmtId="0" fontId="0" fillId="0" borderId="59" xfId="0" applyFill="1" applyBorder="1" applyAlignment="1">
      <alignment horizontal="center" vertical="center"/>
    </xf>
    <xf numFmtId="49" fontId="0" fillId="0" borderId="60" xfId="0" applyNumberFormat="1" applyFill="1" applyBorder="1" applyAlignment="1">
      <alignment horizontal="center" vertical="center"/>
    </xf>
    <xf numFmtId="0" fontId="0" fillId="0" borderId="60" xfId="0" applyFill="1" applyBorder="1" applyAlignment="1">
      <alignment horizontal="center" vertical="center"/>
    </xf>
    <xf numFmtId="0" fontId="0" fillId="0" borderId="61" xfId="0" applyFill="1" applyBorder="1" applyAlignment="1">
      <alignment horizontal="center" vertical="center"/>
    </xf>
    <xf numFmtId="0" fontId="0" fillId="0" borderId="64" xfId="0" applyBorder="1" applyAlignment="1">
      <alignment horizontal="center" vertical="center"/>
    </xf>
    <xf numFmtId="49" fontId="0" fillId="0" borderId="65" xfId="0" applyNumberFormat="1" applyFill="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0" fillId="0" borderId="66" xfId="0" applyFill="1" applyBorder="1" applyAlignment="1">
      <alignment horizontal="center" vertical="center"/>
    </xf>
    <xf numFmtId="49" fontId="0" fillId="0" borderId="64" xfId="0" applyNumberFormat="1" applyFill="1" applyBorder="1" applyAlignment="1">
      <alignment horizontal="center" vertical="center"/>
    </xf>
    <xf numFmtId="49" fontId="0" fillId="0" borderId="16" xfId="0" applyNumberFormat="1" applyFill="1" applyBorder="1" applyAlignment="1">
      <alignment horizontal="center" vertical="center"/>
    </xf>
    <xf numFmtId="0" fontId="0" fillId="0" borderId="62" xfId="0" applyBorder="1"/>
    <xf numFmtId="49" fontId="0" fillId="0" borderId="62" xfId="0" applyNumberFormat="1" applyFill="1" applyBorder="1" applyAlignment="1">
      <alignment horizontal="center" vertical="center"/>
    </xf>
    <xf numFmtId="0" fontId="0" fillId="0" borderId="63" xfId="0" applyBorder="1" applyAlignment="1">
      <alignment horizontal="center" vertical="center"/>
    </xf>
    <xf numFmtId="49" fontId="0" fillId="0" borderId="59" xfId="0" applyNumberFormat="1" applyFill="1" applyBorder="1" applyAlignment="1">
      <alignment horizontal="center" vertical="center"/>
    </xf>
    <xf numFmtId="0" fontId="0" fillId="0" borderId="60" xfId="0" applyBorder="1"/>
    <xf numFmtId="0" fontId="0" fillId="0" borderId="61" xfId="0" applyBorder="1"/>
    <xf numFmtId="0" fontId="0" fillId="0" borderId="65" xfId="0" applyBorder="1"/>
    <xf numFmtId="0" fontId="0" fillId="0" borderId="66" xfId="0" applyBorder="1"/>
    <xf numFmtId="0" fontId="0" fillId="0" borderId="63" xfId="0" applyBorder="1"/>
    <xf numFmtId="49" fontId="9" fillId="0" borderId="32" xfId="0" applyNumberFormat="1" applyFont="1" applyBorder="1" applyAlignment="1">
      <alignment horizontal="center" vertical="center"/>
    </xf>
    <xf numFmtId="49" fontId="9" fillId="0" borderId="17" xfId="0" applyNumberFormat="1" applyFont="1" applyBorder="1" applyAlignment="1">
      <alignment horizontal="center"/>
    </xf>
    <xf numFmtId="1" fontId="9" fillId="0" borderId="17" xfId="0" applyNumberFormat="1" applyFont="1" applyBorder="1" applyAlignment="1">
      <alignment horizontal="center"/>
    </xf>
    <xf numFmtId="49" fontId="9" fillId="0" borderId="18" xfId="0" applyNumberFormat="1" applyFont="1" applyBorder="1" applyAlignment="1">
      <alignment horizontal="center" vertical="center"/>
    </xf>
    <xf numFmtId="49" fontId="9" fillId="0" borderId="18" xfId="0" applyNumberFormat="1" applyFont="1" applyBorder="1" applyAlignment="1">
      <alignment horizontal="center"/>
    </xf>
    <xf numFmtId="1" fontId="9" fillId="0" borderId="18" xfId="0" applyNumberFormat="1" applyFont="1" applyBorder="1" applyAlignment="1">
      <alignment horizontal="center"/>
    </xf>
    <xf numFmtId="0" fontId="0" fillId="0" borderId="8" xfId="0" applyBorder="1"/>
    <xf numFmtId="0" fontId="0" fillId="0" borderId="67" xfId="0" applyBorder="1"/>
    <xf numFmtId="0" fontId="0" fillId="0" borderId="0" xfId="0" applyFill="1" applyBorder="1"/>
    <xf numFmtId="0" fontId="0" fillId="0" borderId="2" xfId="0" applyBorder="1"/>
    <xf numFmtId="0" fontId="0" fillId="0" borderId="2" xfId="0" applyFill="1" applyBorder="1"/>
    <xf numFmtId="0" fontId="0" fillId="0" borderId="7" xfId="0" applyBorder="1"/>
    <xf numFmtId="0" fontId="0" fillId="0" borderId="20" xfId="0" applyBorder="1"/>
    <xf numFmtId="0" fontId="0" fillId="0" borderId="22" xfId="0" applyBorder="1"/>
    <xf numFmtId="0" fontId="0" fillId="0" borderId="1" xfId="0" applyBorder="1"/>
    <xf numFmtId="0" fontId="10" fillId="0" borderId="12" xfId="0" applyFont="1" applyBorder="1"/>
    <xf numFmtId="0" fontId="9" fillId="0" borderId="0" xfId="0" applyFont="1" applyBorder="1" applyAlignment="1">
      <alignment horizontal="center"/>
    </xf>
    <xf numFmtId="0" fontId="9" fillId="0" borderId="0" xfId="0" applyFont="1" applyFill="1" applyBorder="1" applyAlignment="1">
      <alignment horizontal="left"/>
    </xf>
    <xf numFmtId="0" fontId="9" fillId="0" borderId="10" xfId="0" applyFont="1" applyBorder="1" applyAlignment="1">
      <alignment horizontal="center"/>
    </xf>
    <xf numFmtId="0" fontId="9" fillId="0" borderId="10" xfId="0" applyFont="1" applyBorder="1" applyAlignment="1">
      <alignment horizontal="left"/>
    </xf>
    <xf numFmtId="0" fontId="9" fillId="0" borderId="10" xfId="0" applyFont="1" applyBorder="1"/>
    <xf numFmtId="0" fontId="0" fillId="0" borderId="17" xfId="0" applyBorder="1" applyAlignment="1">
      <alignment horizontal="center" vertical="center"/>
    </xf>
    <xf numFmtId="14" fontId="0" fillId="0" borderId="0" xfId="0" applyNumberFormat="1"/>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4" borderId="36" xfId="0" applyFill="1" applyBorder="1" applyAlignment="1">
      <alignment horizontal="center" vertical="center"/>
    </xf>
    <xf numFmtId="0" fontId="0" fillId="4" borderId="38" xfId="0" applyFill="1" applyBorder="1" applyAlignment="1">
      <alignment horizontal="center" vertical="center"/>
    </xf>
    <xf numFmtId="0" fontId="0" fillId="0" borderId="35" xfId="0" applyBorder="1" applyAlignment="1">
      <alignment horizontal="center"/>
    </xf>
    <xf numFmtId="0" fontId="0" fillId="0" borderId="47" xfId="0" applyBorder="1" applyAlignment="1">
      <alignment horizontal="center"/>
    </xf>
    <xf numFmtId="0" fontId="0" fillId="4" borderId="35" xfId="0" applyFill="1" applyBorder="1" applyAlignment="1">
      <alignment horizontal="center"/>
    </xf>
    <xf numFmtId="0" fontId="0" fillId="4" borderId="47" xfId="0" applyFill="1" applyBorder="1" applyAlignment="1">
      <alignment horizontal="center"/>
    </xf>
    <xf numFmtId="0" fontId="0" fillId="4" borderId="36" xfId="0" applyFill="1" applyBorder="1" applyAlignment="1">
      <alignment horizontal="center" vertical="center" textRotation="90"/>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textRotation="90"/>
    </xf>
    <xf numFmtId="49" fontId="9" fillId="0" borderId="19" xfId="0" applyNumberFormat="1" applyFont="1" applyBorder="1" applyAlignment="1">
      <alignment horizontal="center" vertical="center"/>
    </xf>
    <xf numFmtId="49" fontId="9" fillId="0" borderId="19" xfId="0" applyNumberFormat="1" applyFont="1" applyBorder="1" applyAlignment="1">
      <alignment horizontal="center"/>
    </xf>
    <xf numFmtId="1" fontId="9" fillId="0" borderId="19" xfId="0" applyNumberFormat="1" applyFont="1" applyBorder="1" applyAlignment="1">
      <alignment horizontal="center"/>
    </xf>
    <xf numFmtId="1" fontId="9" fillId="0" borderId="26" xfId="0" applyNumberFormat="1" applyFont="1" applyBorder="1" applyAlignment="1">
      <alignment horizontal="center"/>
    </xf>
    <xf numFmtId="1" fontId="9" fillId="0" borderId="28" xfId="0" applyNumberFormat="1" applyFont="1" applyBorder="1" applyAlignment="1">
      <alignment horizontal="center"/>
    </xf>
    <xf numFmtId="1" fontId="9" fillId="0" borderId="30" xfId="0" applyNumberFormat="1" applyFont="1" applyBorder="1" applyAlignment="1">
      <alignment horizontal="center"/>
    </xf>
    <xf numFmtId="0" fontId="0" fillId="0" borderId="31" xfId="0" applyFont="1" applyBorder="1" applyAlignment="1">
      <alignment horizontal="center" vertical="center"/>
    </xf>
    <xf numFmtId="49" fontId="0" fillId="0" borderId="32" xfId="0" applyNumberFormat="1" applyFont="1" applyBorder="1" applyAlignment="1">
      <alignment horizontal="center" vertical="center"/>
    </xf>
    <xf numFmtId="0" fontId="0" fillId="0" borderId="32" xfId="0" applyFont="1" applyBorder="1" applyAlignment="1">
      <alignment horizontal="center" vertical="center"/>
    </xf>
    <xf numFmtId="49" fontId="0" fillId="0" borderId="32" xfId="0" applyNumberFormat="1" applyFont="1" applyFill="1" applyBorder="1" applyAlignment="1">
      <alignment horizontal="center" vertical="center"/>
    </xf>
    <xf numFmtId="49" fontId="0" fillId="0" borderId="17" xfId="0" applyNumberFormat="1" applyFont="1" applyBorder="1" applyAlignment="1">
      <alignment horizontal="center"/>
    </xf>
    <xf numFmtId="1" fontId="0" fillId="0" borderId="17" xfId="0" applyNumberFormat="1" applyFont="1" applyBorder="1" applyAlignment="1">
      <alignment horizontal="center"/>
    </xf>
    <xf numFmtId="1" fontId="0" fillId="0" borderId="45" xfId="0" applyNumberFormat="1" applyFont="1" applyBorder="1" applyAlignment="1">
      <alignment horizontal="center"/>
    </xf>
    <xf numFmtId="0" fontId="0" fillId="0" borderId="27" xfId="0" applyFont="1" applyBorder="1" applyAlignment="1">
      <alignment horizontal="center" vertical="center"/>
    </xf>
    <xf numFmtId="49" fontId="0" fillId="0" borderId="17" xfId="0" applyNumberFormat="1" applyFont="1" applyBorder="1" applyAlignment="1">
      <alignment horizontal="center" vertical="center"/>
    </xf>
    <xf numFmtId="0" fontId="0" fillId="0" borderId="17" xfId="0" applyFont="1" applyBorder="1" applyAlignment="1">
      <alignment horizontal="center" vertical="center"/>
    </xf>
    <xf numFmtId="49" fontId="0" fillId="0" borderId="17" xfId="0" applyNumberFormat="1" applyFont="1" applyFill="1" applyBorder="1" applyAlignment="1">
      <alignment horizontal="center" vertical="center"/>
    </xf>
    <xf numFmtId="1" fontId="0" fillId="0" borderId="24" xfId="0" applyNumberFormat="1" applyFont="1" applyBorder="1" applyAlignment="1">
      <alignment horizontal="center"/>
    </xf>
    <xf numFmtId="0" fontId="0" fillId="0" borderId="29" xfId="0" applyFont="1" applyBorder="1" applyAlignment="1">
      <alignment horizontal="center" vertical="center"/>
    </xf>
    <xf numFmtId="49" fontId="0" fillId="0" borderId="18" xfId="0" applyNumberFormat="1" applyFont="1" applyBorder="1" applyAlignment="1">
      <alignment horizontal="center" vertical="center"/>
    </xf>
    <xf numFmtId="0" fontId="0" fillId="0" borderId="18" xfId="0" applyFont="1" applyBorder="1" applyAlignment="1">
      <alignment horizontal="center" vertical="center"/>
    </xf>
    <xf numFmtId="49" fontId="0" fillId="0" borderId="18" xfId="0" applyNumberFormat="1" applyFont="1" applyFill="1" applyBorder="1" applyAlignment="1">
      <alignment horizontal="center" vertical="center"/>
    </xf>
    <xf numFmtId="49" fontId="0" fillId="0" borderId="18" xfId="0" applyNumberFormat="1" applyFont="1" applyBorder="1" applyAlignment="1">
      <alignment horizontal="center"/>
    </xf>
    <xf numFmtId="1" fontId="0" fillId="0" borderId="18" xfId="0" applyNumberFormat="1" applyFont="1" applyBorder="1" applyAlignment="1">
      <alignment horizontal="center"/>
    </xf>
    <xf numFmtId="1" fontId="0" fillId="0" borderId="40" xfId="0" applyNumberFormat="1" applyFont="1" applyBorder="1" applyAlignment="1">
      <alignment horizontal="center"/>
    </xf>
    <xf numFmtId="49" fontId="0" fillId="0" borderId="32" xfId="0" applyNumberFormat="1" applyFont="1" applyBorder="1" applyAlignment="1">
      <alignment horizontal="center"/>
    </xf>
    <xf numFmtId="1" fontId="0" fillId="0" borderId="32" xfId="0" applyNumberFormat="1" applyFont="1" applyBorder="1" applyAlignment="1">
      <alignment horizontal="center"/>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18</xdr:col>
      <xdr:colOff>85725</xdr:colOff>
      <xdr:row>8</xdr:row>
      <xdr:rowOff>76200</xdr:rowOff>
    </xdr:from>
    <xdr:ext cx="184731" cy="264560"/>
    <xdr:sp macro="" textlink="">
      <xdr:nvSpPr>
        <xdr:cNvPr id="3" name="TextBox 2"/>
        <xdr:cNvSpPr txBox="1"/>
      </xdr:nvSpPr>
      <xdr:spPr>
        <a:xfrm>
          <a:off x="9839325"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485775</xdr:colOff>
      <xdr:row>51</xdr:row>
      <xdr:rowOff>66675</xdr:rowOff>
    </xdr:from>
    <xdr:to>
      <xdr:col>13</xdr:col>
      <xdr:colOff>971550</xdr:colOff>
      <xdr:row>52</xdr:row>
      <xdr:rowOff>152400</xdr:rowOff>
    </xdr:to>
    <xdr:sp macro="" textlink="">
      <xdr:nvSpPr>
        <xdr:cNvPr id="2" name="TextBox 1"/>
        <xdr:cNvSpPr txBox="1"/>
      </xdr:nvSpPr>
      <xdr:spPr>
        <a:xfrm>
          <a:off x="9753600" y="10220325"/>
          <a:ext cx="48577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Type</a:t>
          </a:r>
        </a:p>
      </xdr:txBody>
    </xdr:sp>
    <xdr:clientData/>
  </xdr:twoCellAnchor>
  <xdr:twoCellAnchor>
    <xdr:from>
      <xdr:col>14</xdr:col>
      <xdr:colOff>19050</xdr:colOff>
      <xdr:row>49</xdr:row>
      <xdr:rowOff>28576</xdr:rowOff>
    </xdr:from>
    <xdr:to>
      <xdr:col>15</xdr:col>
      <xdr:colOff>285750</xdr:colOff>
      <xdr:row>50</xdr:row>
      <xdr:rowOff>133350</xdr:rowOff>
    </xdr:to>
    <xdr:sp macro="" textlink="">
      <xdr:nvSpPr>
        <xdr:cNvPr id="3" name="TextBox 2"/>
        <xdr:cNvSpPr txBox="1"/>
      </xdr:nvSpPr>
      <xdr:spPr>
        <a:xfrm>
          <a:off x="10382250" y="9801226"/>
          <a:ext cx="1009650" cy="295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Type</a:t>
          </a:r>
          <a:r>
            <a:rPr lang="en-GB" sz="1100" baseline="0"/>
            <a:t> Number</a:t>
          </a:r>
          <a:endParaRPr lang="en-GB" sz="1100"/>
        </a:p>
      </xdr:txBody>
    </xdr:sp>
    <xdr:clientData/>
  </xdr:twoCellAnchor>
  <xdr:twoCellAnchor>
    <xdr:from>
      <xdr:col>13</xdr:col>
      <xdr:colOff>657225</xdr:colOff>
      <xdr:row>61</xdr:row>
      <xdr:rowOff>123825</xdr:rowOff>
    </xdr:from>
    <xdr:to>
      <xdr:col>15</xdr:col>
      <xdr:colOff>57150</xdr:colOff>
      <xdr:row>63</xdr:row>
      <xdr:rowOff>19050</xdr:rowOff>
    </xdr:to>
    <xdr:sp macro="" textlink="">
      <xdr:nvSpPr>
        <xdr:cNvPr id="4" name="TextBox 3"/>
        <xdr:cNvSpPr txBox="1"/>
      </xdr:nvSpPr>
      <xdr:spPr>
        <a:xfrm>
          <a:off x="9925050" y="12287250"/>
          <a:ext cx="1238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Feedthrough</a:t>
          </a:r>
          <a:r>
            <a:rPr lang="en-GB" sz="1100" baseline="0"/>
            <a:t> Pin</a:t>
          </a:r>
          <a:endParaRPr lang="en-GB" sz="1100"/>
        </a:p>
      </xdr:txBody>
    </xdr:sp>
    <xdr:clientData/>
  </xdr:twoCellAnchor>
  <xdr:twoCellAnchor>
    <xdr:from>
      <xdr:col>15</xdr:col>
      <xdr:colOff>533400</xdr:colOff>
      <xdr:row>51</xdr:row>
      <xdr:rowOff>57150</xdr:rowOff>
    </xdr:from>
    <xdr:to>
      <xdr:col>17</xdr:col>
      <xdr:colOff>504825</xdr:colOff>
      <xdr:row>52</xdr:row>
      <xdr:rowOff>142875</xdr:rowOff>
    </xdr:to>
    <xdr:sp macro="" textlink="">
      <xdr:nvSpPr>
        <xdr:cNvPr id="5" name="TextBox 4"/>
        <xdr:cNvSpPr txBox="1"/>
      </xdr:nvSpPr>
      <xdr:spPr>
        <a:xfrm>
          <a:off x="11639550" y="10210800"/>
          <a:ext cx="11430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On</a:t>
          </a:r>
          <a:r>
            <a:rPr lang="en-GB" sz="1100" baseline="0"/>
            <a:t> Feedthrough</a:t>
          </a:r>
          <a:endParaRPr lang="en-GB" sz="1100"/>
        </a:p>
      </xdr:txBody>
    </xdr:sp>
    <xdr:clientData/>
  </xdr:twoCellAnchor>
  <xdr:twoCellAnchor>
    <xdr:from>
      <xdr:col>16</xdr:col>
      <xdr:colOff>114300</xdr:colOff>
      <xdr:row>61</xdr:row>
      <xdr:rowOff>76200</xdr:rowOff>
    </xdr:from>
    <xdr:to>
      <xdr:col>17</xdr:col>
      <xdr:colOff>47625</xdr:colOff>
      <xdr:row>62</xdr:row>
      <xdr:rowOff>161925</xdr:rowOff>
    </xdr:to>
    <xdr:sp macro="" textlink="">
      <xdr:nvSpPr>
        <xdr:cNvPr id="6" name="TextBox 5"/>
        <xdr:cNvSpPr txBox="1"/>
      </xdr:nvSpPr>
      <xdr:spPr>
        <a:xfrm>
          <a:off x="11839575" y="12239625"/>
          <a:ext cx="48577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Coil</a:t>
          </a:r>
        </a:p>
      </xdr:txBody>
    </xdr:sp>
    <xdr:clientData/>
  </xdr:twoCellAnchor>
  <xdr:twoCellAnchor>
    <xdr:from>
      <xdr:col>17</xdr:col>
      <xdr:colOff>581025</xdr:colOff>
      <xdr:row>52</xdr:row>
      <xdr:rowOff>133350</xdr:rowOff>
    </xdr:from>
    <xdr:to>
      <xdr:col>19</xdr:col>
      <xdr:colOff>523875</xdr:colOff>
      <xdr:row>54</xdr:row>
      <xdr:rowOff>28575</xdr:rowOff>
    </xdr:to>
    <xdr:sp macro="" textlink="">
      <xdr:nvSpPr>
        <xdr:cNvPr id="7" name="TextBox 6"/>
        <xdr:cNvSpPr txBox="1"/>
      </xdr:nvSpPr>
      <xdr:spPr>
        <a:xfrm>
          <a:off x="12858750" y="10477500"/>
          <a:ext cx="10668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Upper</a:t>
          </a:r>
          <a:r>
            <a:rPr lang="en-GB" sz="1100" baseline="0"/>
            <a:t> / Lower</a:t>
          </a:r>
          <a:endParaRPr lang="en-GB" sz="1100"/>
        </a:p>
      </xdr:txBody>
    </xdr:sp>
    <xdr:clientData/>
  </xdr:twoCellAnchor>
  <xdr:twoCellAnchor>
    <xdr:from>
      <xdr:col>13</xdr:col>
      <xdr:colOff>728663</xdr:colOff>
      <xdr:row>52</xdr:row>
      <xdr:rowOff>152399</xdr:rowOff>
    </xdr:from>
    <xdr:to>
      <xdr:col>14</xdr:col>
      <xdr:colOff>200025</xdr:colOff>
      <xdr:row>57</xdr:row>
      <xdr:rowOff>47624</xdr:rowOff>
    </xdr:to>
    <xdr:cxnSp macro="">
      <xdr:nvCxnSpPr>
        <xdr:cNvPr id="11" name="Straight Arrow Connector 10"/>
        <xdr:cNvCxnSpPr>
          <a:stCxn id="2" idx="2"/>
        </xdr:cNvCxnSpPr>
      </xdr:nvCxnSpPr>
      <xdr:spPr>
        <a:xfrm rot="16200000" flipH="1">
          <a:off x="9855994" y="10637043"/>
          <a:ext cx="847725" cy="5667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523081</xdr:colOff>
      <xdr:row>50</xdr:row>
      <xdr:rowOff>134144</xdr:rowOff>
    </xdr:from>
    <xdr:to>
      <xdr:col>14</xdr:col>
      <xdr:colOff>524669</xdr:colOff>
      <xdr:row>57</xdr:row>
      <xdr:rowOff>48418</xdr:rowOff>
    </xdr:to>
    <xdr:cxnSp macro="">
      <xdr:nvCxnSpPr>
        <xdr:cNvPr id="13" name="Straight Arrow Connector 12"/>
        <xdr:cNvCxnSpPr>
          <a:stCxn id="3" idx="2"/>
        </xdr:cNvCxnSpPr>
      </xdr:nvCxnSpPr>
      <xdr:spPr>
        <a:xfrm rot="5400000">
          <a:off x="10263188" y="10720387"/>
          <a:ext cx="1247774"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95250</xdr:colOff>
      <xdr:row>52</xdr:row>
      <xdr:rowOff>142875</xdr:rowOff>
    </xdr:from>
    <xdr:to>
      <xdr:col>16</xdr:col>
      <xdr:colOff>485775</xdr:colOff>
      <xdr:row>56</xdr:row>
      <xdr:rowOff>180975</xdr:rowOff>
    </xdr:to>
    <xdr:cxnSp macro="">
      <xdr:nvCxnSpPr>
        <xdr:cNvPr id="15" name="Straight Arrow Connector 14"/>
        <xdr:cNvCxnSpPr>
          <a:stCxn id="5" idx="2"/>
        </xdr:cNvCxnSpPr>
      </xdr:nvCxnSpPr>
      <xdr:spPr>
        <a:xfrm rot="5400000">
          <a:off x="11306175" y="10382250"/>
          <a:ext cx="800100" cy="1009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180975</xdr:colOff>
      <xdr:row>57</xdr:row>
      <xdr:rowOff>285754</xdr:rowOff>
    </xdr:from>
    <xdr:to>
      <xdr:col>15</xdr:col>
      <xdr:colOff>276225</xdr:colOff>
      <xdr:row>61</xdr:row>
      <xdr:rowOff>123825</xdr:rowOff>
    </xdr:to>
    <xdr:cxnSp macro="">
      <xdr:nvCxnSpPr>
        <xdr:cNvPr id="17" name="Straight Arrow Connector 16"/>
        <xdr:cNvCxnSpPr>
          <a:stCxn id="4" idx="0"/>
        </xdr:cNvCxnSpPr>
      </xdr:nvCxnSpPr>
      <xdr:spPr>
        <a:xfrm rot="5400000" flipH="1" flipV="1">
          <a:off x="10610852" y="11515727"/>
          <a:ext cx="704846" cy="838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57151</xdr:colOff>
      <xdr:row>57</xdr:row>
      <xdr:rowOff>285750</xdr:rowOff>
    </xdr:from>
    <xdr:to>
      <xdr:col>16</xdr:col>
      <xdr:colOff>357189</xdr:colOff>
      <xdr:row>61</xdr:row>
      <xdr:rowOff>76200</xdr:rowOff>
    </xdr:to>
    <xdr:cxnSp macro="">
      <xdr:nvCxnSpPr>
        <xdr:cNvPr id="19" name="Straight Arrow Connector 18"/>
        <xdr:cNvCxnSpPr>
          <a:stCxn id="6" idx="0"/>
        </xdr:cNvCxnSpPr>
      </xdr:nvCxnSpPr>
      <xdr:spPr>
        <a:xfrm rot="16200000" flipV="1">
          <a:off x="11603832" y="11760994"/>
          <a:ext cx="657225" cy="3000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357187</xdr:colOff>
      <xdr:row>58</xdr:row>
      <xdr:rowOff>19051</xdr:rowOff>
    </xdr:from>
    <xdr:to>
      <xdr:col>16</xdr:col>
      <xdr:colOff>504824</xdr:colOff>
      <xdr:row>61</xdr:row>
      <xdr:rowOff>76201</xdr:rowOff>
    </xdr:to>
    <xdr:cxnSp macro="">
      <xdr:nvCxnSpPr>
        <xdr:cNvPr id="21" name="Straight Arrow Connector 20"/>
        <xdr:cNvCxnSpPr>
          <a:stCxn id="6" idx="0"/>
        </xdr:cNvCxnSpPr>
      </xdr:nvCxnSpPr>
      <xdr:spPr>
        <a:xfrm rot="5400000" flipH="1" flipV="1">
          <a:off x="11841956" y="11851482"/>
          <a:ext cx="628650" cy="1476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400064</xdr:colOff>
      <xdr:row>54</xdr:row>
      <xdr:rowOff>28576</xdr:rowOff>
    </xdr:from>
    <xdr:to>
      <xdr:col>18</xdr:col>
      <xdr:colOff>504825</xdr:colOff>
      <xdr:row>57</xdr:row>
      <xdr:rowOff>66676</xdr:rowOff>
    </xdr:to>
    <xdr:cxnSp macro="">
      <xdr:nvCxnSpPr>
        <xdr:cNvPr id="23" name="Straight Arrow Connector 22"/>
        <xdr:cNvCxnSpPr>
          <a:stCxn id="7" idx="2"/>
        </xdr:cNvCxnSpPr>
      </xdr:nvCxnSpPr>
      <xdr:spPr>
        <a:xfrm rot="5400000">
          <a:off x="12730170" y="10701345"/>
          <a:ext cx="609600" cy="7143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419100</xdr:colOff>
      <xdr:row>59</xdr:row>
      <xdr:rowOff>19050</xdr:rowOff>
    </xdr:from>
    <xdr:to>
      <xdr:col>19</xdr:col>
      <xdr:colOff>904875</xdr:colOff>
      <xdr:row>60</xdr:row>
      <xdr:rowOff>104775</xdr:rowOff>
    </xdr:to>
    <xdr:sp macro="" textlink="">
      <xdr:nvSpPr>
        <xdr:cNvPr id="36" name="TextBox 35"/>
        <xdr:cNvSpPr txBox="1"/>
      </xdr:nvSpPr>
      <xdr:spPr>
        <a:xfrm>
          <a:off x="13820775" y="11801475"/>
          <a:ext cx="48577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Type</a:t>
          </a:r>
        </a:p>
      </xdr:txBody>
    </xdr:sp>
    <xdr:clientData/>
  </xdr:twoCellAnchor>
  <xdr:twoCellAnchor>
    <xdr:from>
      <xdr:col>19</xdr:col>
      <xdr:colOff>762000</xdr:colOff>
      <xdr:row>61</xdr:row>
      <xdr:rowOff>66675</xdr:rowOff>
    </xdr:from>
    <xdr:to>
      <xdr:col>21</xdr:col>
      <xdr:colOff>266700</xdr:colOff>
      <xdr:row>62</xdr:row>
      <xdr:rowOff>152400</xdr:rowOff>
    </xdr:to>
    <xdr:sp macro="" textlink="">
      <xdr:nvSpPr>
        <xdr:cNvPr id="37" name="TextBox 36"/>
        <xdr:cNvSpPr txBox="1"/>
      </xdr:nvSpPr>
      <xdr:spPr>
        <a:xfrm>
          <a:off x="14163675" y="12230100"/>
          <a:ext cx="123825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Feedthrough</a:t>
          </a:r>
          <a:r>
            <a:rPr lang="en-GB" sz="1100" baseline="0"/>
            <a:t> Pin</a:t>
          </a:r>
          <a:endParaRPr lang="en-GB" sz="1100"/>
        </a:p>
      </xdr:txBody>
    </xdr:sp>
    <xdr:clientData/>
  </xdr:twoCellAnchor>
  <xdr:twoCellAnchor>
    <xdr:from>
      <xdr:col>19</xdr:col>
      <xdr:colOff>676275</xdr:colOff>
      <xdr:row>53</xdr:row>
      <xdr:rowOff>104775</xdr:rowOff>
    </xdr:from>
    <xdr:to>
      <xdr:col>20</xdr:col>
      <xdr:colOff>561975</xdr:colOff>
      <xdr:row>55</xdr:row>
      <xdr:rowOff>19049</xdr:rowOff>
    </xdr:to>
    <xdr:sp macro="" textlink="">
      <xdr:nvSpPr>
        <xdr:cNvPr id="38" name="TextBox 37"/>
        <xdr:cNvSpPr txBox="1"/>
      </xdr:nvSpPr>
      <xdr:spPr>
        <a:xfrm>
          <a:off x="14077950" y="10639425"/>
          <a:ext cx="1009650" cy="295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Type</a:t>
          </a:r>
          <a:r>
            <a:rPr lang="en-GB" sz="1100" baseline="0"/>
            <a:t> Number</a:t>
          </a:r>
          <a:endParaRPr lang="en-GB" sz="1100"/>
        </a:p>
      </xdr:txBody>
    </xdr:sp>
    <xdr:clientData/>
  </xdr:twoCellAnchor>
  <xdr:twoCellAnchor>
    <xdr:from>
      <xdr:col>21</xdr:col>
      <xdr:colOff>219075</xdr:colOff>
      <xdr:row>52</xdr:row>
      <xdr:rowOff>57150</xdr:rowOff>
    </xdr:from>
    <xdr:to>
      <xdr:col>23</xdr:col>
      <xdr:colOff>142875</xdr:colOff>
      <xdr:row>53</xdr:row>
      <xdr:rowOff>142875</xdr:rowOff>
    </xdr:to>
    <xdr:sp macro="" textlink="">
      <xdr:nvSpPr>
        <xdr:cNvPr id="39" name="TextBox 38"/>
        <xdr:cNvSpPr txBox="1"/>
      </xdr:nvSpPr>
      <xdr:spPr>
        <a:xfrm>
          <a:off x="15354300" y="10401300"/>
          <a:ext cx="11430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On</a:t>
          </a:r>
          <a:r>
            <a:rPr lang="en-GB" sz="1100" baseline="0"/>
            <a:t> Feedthrough</a:t>
          </a:r>
          <a:endParaRPr lang="en-GB" sz="1100"/>
        </a:p>
      </xdr:txBody>
    </xdr:sp>
    <xdr:clientData/>
  </xdr:twoCellAnchor>
  <xdr:twoCellAnchor>
    <xdr:from>
      <xdr:col>21</xdr:col>
      <xdr:colOff>561975</xdr:colOff>
      <xdr:row>60</xdr:row>
      <xdr:rowOff>66675</xdr:rowOff>
    </xdr:from>
    <xdr:to>
      <xdr:col>23</xdr:col>
      <xdr:colOff>142875</xdr:colOff>
      <xdr:row>61</xdr:row>
      <xdr:rowOff>152400</xdr:rowOff>
    </xdr:to>
    <xdr:sp macro="" textlink="">
      <xdr:nvSpPr>
        <xdr:cNvPr id="40" name="TextBox 39"/>
        <xdr:cNvSpPr txBox="1"/>
      </xdr:nvSpPr>
      <xdr:spPr>
        <a:xfrm>
          <a:off x="15868650" y="12049125"/>
          <a:ext cx="800100"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t>Polarity</a:t>
          </a:r>
        </a:p>
      </xdr:txBody>
    </xdr:sp>
    <xdr:clientData/>
  </xdr:twoCellAnchor>
  <xdr:twoCellAnchor>
    <xdr:from>
      <xdr:col>19</xdr:col>
      <xdr:colOff>661988</xdr:colOff>
      <xdr:row>57</xdr:row>
      <xdr:rowOff>228601</xdr:rowOff>
    </xdr:from>
    <xdr:to>
      <xdr:col>20</xdr:col>
      <xdr:colOff>219075</xdr:colOff>
      <xdr:row>59</xdr:row>
      <xdr:rowOff>19051</xdr:rowOff>
    </xdr:to>
    <xdr:cxnSp macro="">
      <xdr:nvCxnSpPr>
        <xdr:cNvPr id="42" name="Straight Arrow Connector 41"/>
        <xdr:cNvCxnSpPr>
          <a:stCxn id="36" idx="0"/>
        </xdr:cNvCxnSpPr>
      </xdr:nvCxnSpPr>
      <xdr:spPr>
        <a:xfrm rot="5400000" flipH="1" flipV="1">
          <a:off x="14266069" y="11322845"/>
          <a:ext cx="276225" cy="6810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1009653</xdr:colOff>
      <xdr:row>55</xdr:row>
      <xdr:rowOff>9525</xdr:rowOff>
    </xdr:from>
    <xdr:to>
      <xdr:col>20</xdr:col>
      <xdr:colOff>647703</xdr:colOff>
      <xdr:row>57</xdr:row>
      <xdr:rowOff>28576</xdr:rowOff>
    </xdr:to>
    <xdr:cxnSp macro="">
      <xdr:nvCxnSpPr>
        <xdr:cNvPr id="44" name="Straight Arrow Connector 43"/>
        <xdr:cNvCxnSpPr/>
      </xdr:nvCxnSpPr>
      <xdr:spPr>
        <a:xfrm rot="16200000" flipH="1">
          <a:off x="14592302" y="10753726"/>
          <a:ext cx="400051" cy="76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266700</xdr:colOff>
      <xdr:row>53</xdr:row>
      <xdr:rowOff>142877</xdr:rowOff>
    </xdr:from>
    <xdr:to>
      <xdr:col>22</xdr:col>
      <xdr:colOff>28575</xdr:colOff>
      <xdr:row>57</xdr:row>
      <xdr:rowOff>28577</xdr:rowOff>
    </xdr:to>
    <xdr:cxnSp macro="">
      <xdr:nvCxnSpPr>
        <xdr:cNvPr id="46" name="Straight Arrow Connector 45"/>
        <xdr:cNvCxnSpPr/>
      </xdr:nvCxnSpPr>
      <xdr:spPr>
        <a:xfrm rot="5400000">
          <a:off x="15435263" y="10825164"/>
          <a:ext cx="647700"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57150</xdr:colOff>
      <xdr:row>57</xdr:row>
      <xdr:rowOff>219076</xdr:rowOff>
    </xdr:from>
    <xdr:to>
      <xdr:col>21</xdr:col>
      <xdr:colOff>428625</xdr:colOff>
      <xdr:row>61</xdr:row>
      <xdr:rowOff>66676</xdr:rowOff>
    </xdr:to>
    <xdr:cxnSp macro="">
      <xdr:nvCxnSpPr>
        <xdr:cNvPr id="48" name="Straight Arrow Connector 47"/>
        <xdr:cNvCxnSpPr/>
      </xdr:nvCxnSpPr>
      <xdr:spPr>
        <a:xfrm rot="5400000" flipH="1" flipV="1">
          <a:off x="14801850" y="11306176"/>
          <a:ext cx="714375" cy="1152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90490</xdr:colOff>
      <xdr:row>57</xdr:row>
      <xdr:rowOff>257175</xdr:rowOff>
    </xdr:from>
    <xdr:to>
      <xdr:col>22</xdr:col>
      <xdr:colOff>142880</xdr:colOff>
      <xdr:row>60</xdr:row>
      <xdr:rowOff>66675</xdr:rowOff>
    </xdr:to>
    <xdr:cxnSp macro="">
      <xdr:nvCxnSpPr>
        <xdr:cNvPr id="50" name="Straight Arrow Connector 49"/>
        <xdr:cNvCxnSpPr/>
      </xdr:nvCxnSpPr>
      <xdr:spPr>
        <a:xfrm rot="5400000" flipH="1" flipV="1">
          <a:off x="15790072" y="11780043"/>
          <a:ext cx="485775" cy="523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209550</xdr:colOff>
      <xdr:row>11</xdr:row>
      <xdr:rowOff>0</xdr:rowOff>
    </xdr:from>
    <xdr:to>
      <xdr:col>11</xdr:col>
      <xdr:colOff>333375</xdr:colOff>
      <xdr:row>22</xdr:row>
      <xdr:rowOff>0</xdr:rowOff>
    </xdr:to>
    <xdr:sp macro="" textlink="">
      <xdr:nvSpPr>
        <xdr:cNvPr id="13" name="Rectangle 12"/>
        <xdr:cNvSpPr/>
      </xdr:nvSpPr>
      <xdr:spPr>
        <a:xfrm>
          <a:off x="8153400" y="2105025"/>
          <a:ext cx="1343025" cy="21145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9</xdr:col>
      <xdr:colOff>485775</xdr:colOff>
      <xdr:row>14</xdr:row>
      <xdr:rowOff>19050</xdr:rowOff>
    </xdr:from>
    <xdr:to>
      <xdr:col>11</xdr:col>
      <xdr:colOff>47625</xdr:colOff>
      <xdr:row>18</xdr:row>
      <xdr:rowOff>38100</xdr:rowOff>
    </xdr:to>
    <xdr:sp macro="" textlink="">
      <xdr:nvSpPr>
        <xdr:cNvPr id="14" name="TextBox 13"/>
        <xdr:cNvSpPr txBox="1"/>
      </xdr:nvSpPr>
      <xdr:spPr>
        <a:xfrm>
          <a:off x="8429625" y="2695575"/>
          <a:ext cx="7810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1100"/>
            <a:t>Manual Rotary Switch</a:t>
          </a:r>
        </a:p>
      </xdr:txBody>
    </xdr:sp>
    <xdr:clientData/>
  </xdr:twoCellAnchor>
  <xdr:twoCellAnchor>
    <xdr:from>
      <xdr:col>15</xdr:col>
      <xdr:colOff>552451</xdr:colOff>
      <xdr:row>12</xdr:row>
      <xdr:rowOff>19051</xdr:rowOff>
    </xdr:from>
    <xdr:to>
      <xdr:col>17</xdr:col>
      <xdr:colOff>533401</xdr:colOff>
      <xdr:row>20</xdr:row>
      <xdr:rowOff>171450</xdr:rowOff>
    </xdr:to>
    <xdr:sp macro="" textlink="">
      <xdr:nvSpPr>
        <xdr:cNvPr id="15" name="Rectangle 14"/>
        <xdr:cNvSpPr/>
      </xdr:nvSpPr>
      <xdr:spPr>
        <a:xfrm>
          <a:off x="12153901" y="2314576"/>
          <a:ext cx="1200150" cy="16859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16</xdr:col>
      <xdr:colOff>152400</xdr:colOff>
      <xdr:row>14</xdr:row>
      <xdr:rowOff>152400</xdr:rowOff>
    </xdr:from>
    <xdr:to>
      <xdr:col>17</xdr:col>
      <xdr:colOff>323850</xdr:colOff>
      <xdr:row>17</xdr:row>
      <xdr:rowOff>114300</xdr:rowOff>
    </xdr:to>
    <xdr:sp macro="" textlink="">
      <xdr:nvSpPr>
        <xdr:cNvPr id="16" name="TextBox 15"/>
        <xdr:cNvSpPr txBox="1"/>
      </xdr:nvSpPr>
      <xdr:spPr>
        <a:xfrm>
          <a:off x="12363450" y="2828925"/>
          <a:ext cx="78105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1100"/>
            <a:t>AMI 135</a:t>
          </a:r>
        </a:p>
      </xdr:txBody>
    </xdr:sp>
    <xdr:clientData/>
  </xdr:twoCellAnchor>
  <xdr:twoCellAnchor>
    <xdr:from>
      <xdr:col>6</xdr:col>
      <xdr:colOff>600075</xdr:colOff>
      <xdr:row>8</xdr:row>
      <xdr:rowOff>123825</xdr:rowOff>
    </xdr:from>
    <xdr:to>
      <xdr:col>7</xdr:col>
      <xdr:colOff>552450</xdr:colOff>
      <xdr:row>12</xdr:row>
      <xdr:rowOff>76200</xdr:rowOff>
    </xdr:to>
    <xdr:sp macro="" textlink="">
      <xdr:nvSpPr>
        <xdr:cNvPr id="17" name="Rectangle 16"/>
        <xdr:cNvSpPr/>
      </xdr:nvSpPr>
      <xdr:spPr>
        <a:xfrm>
          <a:off x="4981575" y="1657350"/>
          <a:ext cx="561975" cy="7143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6</xdr:col>
      <xdr:colOff>600075</xdr:colOff>
      <xdr:row>14</xdr:row>
      <xdr:rowOff>114300</xdr:rowOff>
    </xdr:from>
    <xdr:to>
      <xdr:col>7</xdr:col>
      <xdr:colOff>552450</xdr:colOff>
      <xdr:row>18</xdr:row>
      <xdr:rowOff>66675</xdr:rowOff>
    </xdr:to>
    <xdr:sp macro="" textlink="">
      <xdr:nvSpPr>
        <xdr:cNvPr id="18" name="Rectangle 17"/>
        <xdr:cNvSpPr/>
      </xdr:nvSpPr>
      <xdr:spPr>
        <a:xfrm>
          <a:off x="4981575" y="2790825"/>
          <a:ext cx="561975" cy="7143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7</xdr:col>
      <xdr:colOff>19050</xdr:colOff>
      <xdr:row>20</xdr:row>
      <xdr:rowOff>133350</xdr:rowOff>
    </xdr:from>
    <xdr:to>
      <xdr:col>7</xdr:col>
      <xdr:colOff>581025</xdr:colOff>
      <xdr:row>24</xdr:row>
      <xdr:rowOff>66675</xdr:rowOff>
    </xdr:to>
    <xdr:sp macro="" textlink="">
      <xdr:nvSpPr>
        <xdr:cNvPr id="19" name="Rectangle 18"/>
        <xdr:cNvSpPr/>
      </xdr:nvSpPr>
      <xdr:spPr>
        <a:xfrm>
          <a:off x="5010150" y="3962400"/>
          <a:ext cx="561975" cy="7143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GB" sz="1100"/>
        </a:p>
      </xdr:txBody>
    </xdr:sp>
    <xdr:clientData/>
  </xdr:twoCellAnchor>
  <xdr:twoCellAnchor>
    <xdr:from>
      <xdr:col>7</xdr:col>
      <xdr:colOff>2324100</xdr:colOff>
      <xdr:row>10</xdr:row>
      <xdr:rowOff>180975</xdr:rowOff>
    </xdr:from>
    <xdr:to>
      <xdr:col>9</xdr:col>
      <xdr:colOff>209550</xdr:colOff>
      <xdr:row>10</xdr:row>
      <xdr:rowOff>182563</xdr:rowOff>
    </xdr:to>
    <xdr:cxnSp macro="">
      <xdr:nvCxnSpPr>
        <xdr:cNvPr id="21" name="Straight Arrow Connector 20"/>
        <xdr:cNvCxnSpPr/>
      </xdr:nvCxnSpPr>
      <xdr:spPr>
        <a:xfrm rot="10800000">
          <a:off x="7315200" y="2095500"/>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14</xdr:row>
      <xdr:rowOff>0</xdr:rowOff>
    </xdr:from>
    <xdr:to>
      <xdr:col>9</xdr:col>
      <xdr:colOff>228600</xdr:colOff>
      <xdr:row>14</xdr:row>
      <xdr:rowOff>1588</xdr:rowOff>
    </xdr:to>
    <xdr:cxnSp macro="">
      <xdr:nvCxnSpPr>
        <xdr:cNvPr id="22" name="Straight Arrow Connector 21"/>
        <xdr:cNvCxnSpPr/>
      </xdr:nvCxnSpPr>
      <xdr:spPr>
        <a:xfrm rot="10800000">
          <a:off x="7334250" y="26765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17</xdr:row>
      <xdr:rowOff>0</xdr:rowOff>
    </xdr:from>
    <xdr:to>
      <xdr:col>9</xdr:col>
      <xdr:colOff>228600</xdr:colOff>
      <xdr:row>17</xdr:row>
      <xdr:rowOff>1588</xdr:rowOff>
    </xdr:to>
    <xdr:cxnSp macro="">
      <xdr:nvCxnSpPr>
        <xdr:cNvPr id="23" name="Straight Arrow Connector 22"/>
        <xdr:cNvCxnSpPr/>
      </xdr:nvCxnSpPr>
      <xdr:spPr>
        <a:xfrm rot="10800000">
          <a:off x="7334250" y="32480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19</xdr:row>
      <xdr:rowOff>0</xdr:rowOff>
    </xdr:from>
    <xdr:to>
      <xdr:col>9</xdr:col>
      <xdr:colOff>228600</xdr:colOff>
      <xdr:row>19</xdr:row>
      <xdr:rowOff>1588</xdr:rowOff>
    </xdr:to>
    <xdr:cxnSp macro="">
      <xdr:nvCxnSpPr>
        <xdr:cNvPr id="24" name="Straight Arrow Connector 23"/>
        <xdr:cNvCxnSpPr/>
      </xdr:nvCxnSpPr>
      <xdr:spPr>
        <a:xfrm rot="10800000">
          <a:off x="7334250" y="36290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xdr:row>
      <xdr:rowOff>0</xdr:rowOff>
    </xdr:from>
    <xdr:to>
      <xdr:col>9</xdr:col>
      <xdr:colOff>228600</xdr:colOff>
      <xdr:row>22</xdr:row>
      <xdr:rowOff>1588</xdr:rowOff>
    </xdr:to>
    <xdr:cxnSp macro="">
      <xdr:nvCxnSpPr>
        <xdr:cNvPr id="25" name="Straight Arrow Connector 24"/>
        <xdr:cNvCxnSpPr/>
      </xdr:nvCxnSpPr>
      <xdr:spPr>
        <a:xfrm rot="10800000">
          <a:off x="7334250" y="421957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xdr:row>
      <xdr:rowOff>0</xdr:rowOff>
    </xdr:from>
    <xdr:to>
      <xdr:col>9</xdr:col>
      <xdr:colOff>228600</xdr:colOff>
      <xdr:row>20</xdr:row>
      <xdr:rowOff>1588</xdr:rowOff>
    </xdr:to>
    <xdr:cxnSp macro="">
      <xdr:nvCxnSpPr>
        <xdr:cNvPr id="26" name="Straight Arrow Connector 25"/>
        <xdr:cNvCxnSpPr/>
      </xdr:nvCxnSpPr>
      <xdr:spPr>
        <a:xfrm rot="10800000">
          <a:off x="7334250" y="3829050"/>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xdr:row>
      <xdr:rowOff>0</xdr:rowOff>
    </xdr:from>
    <xdr:to>
      <xdr:col>9</xdr:col>
      <xdr:colOff>228600</xdr:colOff>
      <xdr:row>21</xdr:row>
      <xdr:rowOff>1588</xdr:rowOff>
    </xdr:to>
    <xdr:cxnSp macro="">
      <xdr:nvCxnSpPr>
        <xdr:cNvPr id="27" name="Straight Arrow Connector 26"/>
        <xdr:cNvCxnSpPr/>
      </xdr:nvCxnSpPr>
      <xdr:spPr>
        <a:xfrm rot="10800000">
          <a:off x="7334250" y="4019550"/>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xdr:row>
      <xdr:rowOff>0</xdr:rowOff>
    </xdr:from>
    <xdr:to>
      <xdr:col>9</xdr:col>
      <xdr:colOff>228600</xdr:colOff>
      <xdr:row>18</xdr:row>
      <xdr:rowOff>1588</xdr:rowOff>
    </xdr:to>
    <xdr:cxnSp macro="">
      <xdr:nvCxnSpPr>
        <xdr:cNvPr id="28" name="Straight Arrow Connector 27"/>
        <xdr:cNvCxnSpPr/>
      </xdr:nvCxnSpPr>
      <xdr:spPr>
        <a:xfrm rot="10800000">
          <a:off x="7334250" y="34385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xdr:row>
      <xdr:rowOff>0</xdr:rowOff>
    </xdr:from>
    <xdr:to>
      <xdr:col>9</xdr:col>
      <xdr:colOff>228600</xdr:colOff>
      <xdr:row>16</xdr:row>
      <xdr:rowOff>1588</xdr:rowOff>
    </xdr:to>
    <xdr:cxnSp macro="">
      <xdr:nvCxnSpPr>
        <xdr:cNvPr id="29" name="Straight Arrow Connector 28"/>
        <xdr:cNvCxnSpPr/>
      </xdr:nvCxnSpPr>
      <xdr:spPr>
        <a:xfrm rot="10800000">
          <a:off x="7334250" y="30575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15</xdr:row>
      <xdr:rowOff>0</xdr:rowOff>
    </xdr:from>
    <xdr:to>
      <xdr:col>9</xdr:col>
      <xdr:colOff>228600</xdr:colOff>
      <xdr:row>15</xdr:row>
      <xdr:rowOff>1588</xdr:rowOff>
    </xdr:to>
    <xdr:cxnSp macro="">
      <xdr:nvCxnSpPr>
        <xdr:cNvPr id="30" name="Straight Arrow Connector 29"/>
        <xdr:cNvCxnSpPr/>
      </xdr:nvCxnSpPr>
      <xdr:spPr>
        <a:xfrm rot="10800000">
          <a:off x="7334250" y="28670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13</xdr:row>
      <xdr:rowOff>0</xdr:rowOff>
    </xdr:from>
    <xdr:to>
      <xdr:col>9</xdr:col>
      <xdr:colOff>228600</xdr:colOff>
      <xdr:row>13</xdr:row>
      <xdr:rowOff>1588</xdr:rowOff>
    </xdr:to>
    <xdr:cxnSp macro="">
      <xdr:nvCxnSpPr>
        <xdr:cNvPr id="31" name="Straight Arrow Connector 30"/>
        <xdr:cNvCxnSpPr/>
      </xdr:nvCxnSpPr>
      <xdr:spPr>
        <a:xfrm rot="10800000">
          <a:off x="7334250" y="24860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xdr:row>
      <xdr:rowOff>0</xdr:rowOff>
    </xdr:from>
    <xdr:to>
      <xdr:col>9</xdr:col>
      <xdr:colOff>228600</xdr:colOff>
      <xdr:row>12</xdr:row>
      <xdr:rowOff>1588</xdr:rowOff>
    </xdr:to>
    <xdr:cxnSp macro="">
      <xdr:nvCxnSpPr>
        <xdr:cNvPr id="32" name="Straight Arrow Connector 31"/>
        <xdr:cNvCxnSpPr/>
      </xdr:nvCxnSpPr>
      <xdr:spPr>
        <a:xfrm rot="10800000">
          <a:off x="7334250" y="22955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333375</xdr:colOff>
      <xdr:row>12</xdr:row>
      <xdr:rowOff>9525</xdr:rowOff>
    </xdr:from>
    <xdr:to>
      <xdr:col>12</xdr:col>
      <xdr:colOff>561975</xdr:colOff>
      <xdr:row>12</xdr:row>
      <xdr:rowOff>11113</xdr:rowOff>
    </xdr:to>
    <xdr:cxnSp macro="">
      <xdr:nvCxnSpPr>
        <xdr:cNvPr id="33" name="Straight Arrow Connector 32"/>
        <xdr:cNvCxnSpPr/>
      </xdr:nvCxnSpPr>
      <xdr:spPr>
        <a:xfrm rot="10800000">
          <a:off x="9496425" y="2305050"/>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333375</xdr:colOff>
      <xdr:row>14</xdr:row>
      <xdr:rowOff>180975</xdr:rowOff>
    </xdr:from>
    <xdr:to>
      <xdr:col>12</xdr:col>
      <xdr:colOff>561975</xdr:colOff>
      <xdr:row>14</xdr:row>
      <xdr:rowOff>182563</xdr:rowOff>
    </xdr:to>
    <xdr:cxnSp macro="">
      <xdr:nvCxnSpPr>
        <xdr:cNvPr id="34" name="Straight Arrow Connector 33"/>
        <xdr:cNvCxnSpPr/>
      </xdr:nvCxnSpPr>
      <xdr:spPr>
        <a:xfrm rot="10800000">
          <a:off x="9496425" y="2857500"/>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323850</xdr:colOff>
      <xdr:row>18</xdr:row>
      <xdr:rowOff>0</xdr:rowOff>
    </xdr:from>
    <xdr:to>
      <xdr:col>12</xdr:col>
      <xdr:colOff>552450</xdr:colOff>
      <xdr:row>18</xdr:row>
      <xdr:rowOff>1588</xdr:rowOff>
    </xdr:to>
    <xdr:cxnSp macro="">
      <xdr:nvCxnSpPr>
        <xdr:cNvPr id="35" name="Straight Arrow Connector 34"/>
        <xdr:cNvCxnSpPr/>
      </xdr:nvCxnSpPr>
      <xdr:spPr>
        <a:xfrm rot="10800000">
          <a:off x="9486900" y="34385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342900</xdr:colOff>
      <xdr:row>20</xdr:row>
      <xdr:rowOff>161925</xdr:rowOff>
    </xdr:from>
    <xdr:to>
      <xdr:col>12</xdr:col>
      <xdr:colOff>571500</xdr:colOff>
      <xdr:row>20</xdr:row>
      <xdr:rowOff>163513</xdr:rowOff>
    </xdr:to>
    <xdr:cxnSp macro="">
      <xdr:nvCxnSpPr>
        <xdr:cNvPr id="36" name="Straight Arrow Connector 35"/>
        <xdr:cNvCxnSpPr/>
      </xdr:nvCxnSpPr>
      <xdr:spPr>
        <a:xfrm rot="10800000">
          <a:off x="9505950" y="399097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552450</xdr:colOff>
      <xdr:row>9</xdr:row>
      <xdr:rowOff>0</xdr:rowOff>
    </xdr:from>
    <xdr:to>
      <xdr:col>7</xdr:col>
      <xdr:colOff>1390650</xdr:colOff>
      <xdr:row>9</xdr:row>
      <xdr:rowOff>1588</xdr:rowOff>
    </xdr:to>
    <xdr:cxnSp macro="">
      <xdr:nvCxnSpPr>
        <xdr:cNvPr id="37" name="Straight Arrow Connector 36"/>
        <xdr:cNvCxnSpPr/>
      </xdr:nvCxnSpPr>
      <xdr:spPr>
        <a:xfrm rot="10800000">
          <a:off x="5543550" y="17240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552450</xdr:colOff>
      <xdr:row>10</xdr:row>
      <xdr:rowOff>0</xdr:rowOff>
    </xdr:from>
    <xdr:to>
      <xdr:col>7</xdr:col>
      <xdr:colOff>1390650</xdr:colOff>
      <xdr:row>10</xdr:row>
      <xdr:rowOff>1588</xdr:rowOff>
    </xdr:to>
    <xdr:cxnSp macro="">
      <xdr:nvCxnSpPr>
        <xdr:cNvPr id="38" name="Straight Arrow Connector 37"/>
        <xdr:cNvCxnSpPr/>
      </xdr:nvCxnSpPr>
      <xdr:spPr>
        <a:xfrm rot="10800000">
          <a:off x="5543550" y="19145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552450</xdr:colOff>
      <xdr:row>11</xdr:row>
      <xdr:rowOff>1</xdr:rowOff>
    </xdr:from>
    <xdr:to>
      <xdr:col>7</xdr:col>
      <xdr:colOff>1066800</xdr:colOff>
      <xdr:row>11</xdr:row>
      <xdr:rowOff>9526</xdr:rowOff>
    </xdr:to>
    <xdr:cxnSp macro="">
      <xdr:nvCxnSpPr>
        <xdr:cNvPr id="39" name="Straight Arrow Connector 38"/>
        <xdr:cNvCxnSpPr/>
      </xdr:nvCxnSpPr>
      <xdr:spPr>
        <a:xfrm rot="10800000">
          <a:off x="5543550" y="2105026"/>
          <a:ext cx="514350" cy="9525"/>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552450</xdr:colOff>
      <xdr:row>12</xdr:row>
      <xdr:rowOff>0</xdr:rowOff>
    </xdr:from>
    <xdr:to>
      <xdr:col>7</xdr:col>
      <xdr:colOff>1390650</xdr:colOff>
      <xdr:row>12</xdr:row>
      <xdr:rowOff>1588</xdr:rowOff>
    </xdr:to>
    <xdr:cxnSp macro="">
      <xdr:nvCxnSpPr>
        <xdr:cNvPr id="40" name="Straight Arrow Connector 39"/>
        <xdr:cNvCxnSpPr/>
      </xdr:nvCxnSpPr>
      <xdr:spPr>
        <a:xfrm rot="10800000">
          <a:off x="5543550" y="22955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561975</xdr:colOff>
      <xdr:row>15</xdr:row>
      <xdr:rowOff>0</xdr:rowOff>
    </xdr:from>
    <xdr:to>
      <xdr:col>7</xdr:col>
      <xdr:colOff>1400175</xdr:colOff>
      <xdr:row>15</xdr:row>
      <xdr:rowOff>1588</xdr:rowOff>
    </xdr:to>
    <xdr:cxnSp macro="">
      <xdr:nvCxnSpPr>
        <xdr:cNvPr id="42" name="Straight Arrow Connector 41"/>
        <xdr:cNvCxnSpPr/>
      </xdr:nvCxnSpPr>
      <xdr:spPr>
        <a:xfrm rot="10800000">
          <a:off x="5553075" y="28670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561975</xdr:colOff>
      <xdr:row>15</xdr:row>
      <xdr:rowOff>180975</xdr:rowOff>
    </xdr:from>
    <xdr:to>
      <xdr:col>7</xdr:col>
      <xdr:colOff>1400175</xdr:colOff>
      <xdr:row>15</xdr:row>
      <xdr:rowOff>182563</xdr:rowOff>
    </xdr:to>
    <xdr:cxnSp macro="">
      <xdr:nvCxnSpPr>
        <xdr:cNvPr id="43" name="Straight Arrow Connector 42"/>
        <xdr:cNvCxnSpPr/>
      </xdr:nvCxnSpPr>
      <xdr:spPr>
        <a:xfrm rot="10800000">
          <a:off x="5553075" y="3048000"/>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552450</xdr:colOff>
      <xdr:row>17</xdr:row>
      <xdr:rowOff>1</xdr:rowOff>
    </xdr:from>
    <xdr:to>
      <xdr:col>7</xdr:col>
      <xdr:colOff>1066800</xdr:colOff>
      <xdr:row>17</xdr:row>
      <xdr:rowOff>9526</xdr:rowOff>
    </xdr:to>
    <xdr:cxnSp macro="">
      <xdr:nvCxnSpPr>
        <xdr:cNvPr id="44" name="Straight Arrow Connector 43"/>
        <xdr:cNvCxnSpPr/>
      </xdr:nvCxnSpPr>
      <xdr:spPr>
        <a:xfrm rot="10800000">
          <a:off x="5543550" y="3248026"/>
          <a:ext cx="514350" cy="9525"/>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561975</xdr:colOff>
      <xdr:row>18</xdr:row>
      <xdr:rowOff>0</xdr:rowOff>
    </xdr:from>
    <xdr:to>
      <xdr:col>7</xdr:col>
      <xdr:colOff>1400175</xdr:colOff>
      <xdr:row>18</xdr:row>
      <xdr:rowOff>1588</xdr:rowOff>
    </xdr:to>
    <xdr:cxnSp macro="">
      <xdr:nvCxnSpPr>
        <xdr:cNvPr id="45" name="Straight Arrow Connector 44"/>
        <xdr:cNvCxnSpPr/>
      </xdr:nvCxnSpPr>
      <xdr:spPr>
        <a:xfrm rot="10800000">
          <a:off x="5553075" y="34385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590550</xdr:colOff>
      <xdr:row>21</xdr:row>
      <xdr:rowOff>9525</xdr:rowOff>
    </xdr:from>
    <xdr:to>
      <xdr:col>7</xdr:col>
      <xdr:colOff>1428750</xdr:colOff>
      <xdr:row>21</xdr:row>
      <xdr:rowOff>11113</xdr:rowOff>
    </xdr:to>
    <xdr:cxnSp macro="">
      <xdr:nvCxnSpPr>
        <xdr:cNvPr id="46" name="Straight Arrow Connector 45"/>
        <xdr:cNvCxnSpPr/>
      </xdr:nvCxnSpPr>
      <xdr:spPr>
        <a:xfrm rot="10800000">
          <a:off x="5581650" y="402907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581025</xdr:colOff>
      <xdr:row>22</xdr:row>
      <xdr:rowOff>9525</xdr:rowOff>
    </xdr:from>
    <xdr:to>
      <xdr:col>7</xdr:col>
      <xdr:colOff>1419225</xdr:colOff>
      <xdr:row>22</xdr:row>
      <xdr:rowOff>11113</xdr:rowOff>
    </xdr:to>
    <xdr:cxnSp macro="">
      <xdr:nvCxnSpPr>
        <xdr:cNvPr id="47" name="Straight Arrow Connector 46"/>
        <xdr:cNvCxnSpPr/>
      </xdr:nvCxnSpPr>
      <xdr:spPr>
        <a:xfrm rot="10800000">
          <a:off x="5572125" y="4229100"/>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590551</xdr:colOff>
      <xdr:row>23</xdr:row>
      <xdr:rowOff>19050</xdr:rowOff>
    </xdr:from>
    <xdr:to>
      <xdr:col>7</xdr:col>
      <xdr:colOff>1419226</xdr:colOff>
      <xdr:row>23</xdr:row>
      <xdr:rowOff>19052</xdr:rowOff>
    </xdr:to>
    <xdr:cxnSp macro="">
      <xdr:nvCxnSpPr>
        <xdr:cNvPr id="48" name="Straight Arrow Connector 47"/>
        <xdr:cNvCxnSpPr/>
      </xdr:nvCxnSpPr>
      <xdr:spPr>
        <a:xfrm rot="10800000" flipV="1">
          <a:off x="5581651" y="4438650"/>
          <a:ext cx="828675" cy="2"/>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590550</xdr:colOff>
      <xdr:row>24</xdr:row>
      <xdr:rowOff>9525</xdr:rowOff>
    </xdr:from>
    <xdr:to>
      <xdr:col>7</xdr:col>
      <xdr:colOff>1428750</xdr:colOff>
      <xdr:row>24</xdr:row>
      <xdr:rowOff>11113</xdr:rowOff>
    </xdr:to>
    <xdr:cxnSp macro="">
      <xdr:nvCxnSpPr>
        <xdr:cNvPr id="49" name="Straight Arrow Connector 48"/>
        <xdr:cNvCxnSpPr/>
      </xdr:nvCxnSpPr>
      <xdr:spPr>
        <a:xfrm rot="10800000">
          <a:off x="5581650" y="4619625"/>
          <a:ext cx="838200" cy="1588"/>
        </a:xfrm>
        <a:prstGeom prst="straightConnector1">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1400175</xdr:colOff>
      <xdr:row>9</xdr:row>
      <xdr:rowOff>0</xdr:rowOff>
    </xdr:from>
    <xdr:to>
      <xdr:col>7</xdr:col>
      <xdr:colOff>2324100</xdr:colOff>
      <xdr:row>10</xdr:row>
      <xdr:rowOff>171450</xdr:rowOff>
    </xdr:to>
    <xdr:cxnSp macro="">
      <xdr:nvCxnSpPr>
        <xdr:cNvPr id="52" name="Straight Connector 51"/>
        <xdr:cNvCxnSpPr/>
      </xdr:nvCxnSpPr>
      <xdr:spPr>
        <a:xfrm>
          <a:off x="6391275" y="1724025"/>
          <a:ext cx="923925"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1400175</xdr:colOff>
      <xdr:row>9</xdr:row>
      <xdr:rowOff>180975</xdr:rowOff>
    </xdr:from>
    <xdr:to>
      <xdr:col>8</xdr:col>
      <xdr:colOff>9525</xdr:colOff>
      <xdr:row>11</xdr:row>
      <xdr:rowOff>180975</xdr:rowOff>
    </xdr:to>
    <xdr:cxnSp macro="">
      <xdr:nvCxnSpPr>
        <xdr:cNvPr id="54" name="Straight Connector 53"/>
        <xdr:cNvCxnSpPr/>
      </xdr:nvCxnSpPr>
      <xdr:spPr>
        <a:xfrm>
          <a:off x="6391275" y="1905000"/>
          <a:ext cx="952500" cy="38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1390650</xdr:colOff>
      <xdr:row>12</xdr:row>
      <xdr:rowOff>19050</xdr:rowOff>
    </xdr:from>
    <xdr:to>
      <xdr:col>7</xdr:col>
      <xdr:colOff>2324100</xdr:colOff>
      <xdr:row>14</xdr:row>
      <xdr:rowOff>0</xdr:rowOff>
    </xdr:to>
    <xdr:cxnSp macro="">
      <xdr:nvCxnSpPr>
        <xdr:cNvPr id="56" name="Straight Connector 55"/>
        <xdr:cNvCxnSpPr/>
      </xdr:nvCxnSpPr>
      <xdr:spPr>
        <a:xfrm>
          <a:off x="6381750" y="2314575"/>
          <a:ext cx="933450" cy="361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1409700</xdr:colOff>
      <xdr:row>15</xdr:row>
      <xdr:rowOff>0</xdr:rowOff>
    </xdr:from>
    <xdr:to>
      <xdr:col>8</xdr:col>
      <xdr:colOff>9525</xdr:colOff>
      <xdr:row>15</xdr:row>
      <xdr:rowOff>9526</xdr:rowOff>
    </xdr:to>
    <xdr:cxnSp macro="">
      <xdr:nvCxnSpPr>
        <xdr:cNvPr id="58" name="Straight Connector 57"/>
        <xdr:cNvCxnSpPr/>
      </xdr:nvCxnSpPr>
      <xdr:spPr>
        <a:xfrm>
          <a:off x="6400800" y="2867025"/>
          <a:ext cx="942975" cy="95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1409700</xdr:colOff>
      <xdr:row>15</xdr:row>
      <xdr:rowOff>180975</xdr:rowOff>
    </xdr:from>
    <xdr:to>
      <xdr:col>8</xdr:col>
      <xdr:colOff>9525</xdr:colOff>
      <xdr:row>16</xdr:row>
      <xdr:rowOff>9525</xdr:rowOff>
    </xdr:to>
    <xdr:cxnSp macro="">
      <xdr:nvCxnSpPr>
        <xdr:cNvPr id="60" name="Straight Connector 59"/>
        <xdr:cNvCxnSpPr/>
      </xdr:nvCxnSpPr>
      <xdr:spPr>
        <a:xfrm>
          <a:off x="6400800" y="3048000"/>
          <a:ext cx="942975"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1419225</xdr:colOff>
      <xdr:row>18</xdr:row>
      <xdr:rowOff>0</xdr:rowOff>
    </xdr:from>
    <xdr:to>
      <xdr:col>8</xdr:col>
      <xdr:colOff>0</xdr:colOff>
      <xdr:row>18</xdr:row>
      <xdr:rowOff>1</xdr:rowOff>
    </xdr:to>
    <xdr:cxnSp macro="">
      <xdr:nvCxnSpPr>
        <xdr:cNvPr id="62" name="Straight Connector 61"/>
        <xdr:cNvCxnSpPr/>
      </xdr:nvCxnSpPr>
      <xdr:spPr>
        <a:xfrm flipV="1">
          <a:off x="6410325" y="3438525"/>
          <a:ext cx="9239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1428750</xdr:colOff>
      <xdr:row>22</xdr:row>
      <xdr:rowOff>9525</xdr:rowOff>
    </xdr:from>
    <xdr:to>
      <xdr:col>8</xdr:col>
      <xdr:colOff>9525</xdr:colOff>
      <xdr:row>24</xdr:row>
      <xdr:rowOff>19050</xdr:rowOff>
    </xdr:to>
    <xdr:cxnSp macro="">
      <xdr:nvCxnSpPr>
        <xdr:cNvPr id="64" name="Straight Connector 63"/>
        <xdr:cNvCxnSpPr/>
      </xdr:nvCxnSpPr>
      <xdr:spPr>
        <a:xfrm flipV="1">
          <a:off x="6419850" y="4229100"/>
          <a:ext cx="923925" cy="400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1428750</xdr:colOff>
      <xdr:row>21</xdr:row>
      <xdr:rowOff>9525</xdr:rowOff>
    </xdr:from>
    <xdr:to>
      <xdr:col>8</xdr:col>
      <xdr:colOff>0</xdr:colOff>
      <xdr:row>23</xdr:row>
      <xdr:rowOff>19050</xdr:rowOff>
    </xdr:to>
    <xdr:cxnSp macro="">
      <xdr:nvCxnSpPr>
        <xdr:cNvPr id="66" name="Straight Connector 65"/>
        <xdr:cNvCxnSpPr/>
      </xdr:nvCxnSpPr>
      <xdr:spPr>
        <a:xfrm flipV="1">
          <a:off x="6419850" y="4029075"/>
          <a:ext cx="914400" cy="4095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1419225</xdr:colOff>
      <xdr:row>20</xdr:row>
      <xdr:rowOff>9526</xdr:rowOff>
    </xdr:from>
    <xdr:to>
      <xdr:col>8</xdr:col>
      <xdr:colOff>0</xdr:colOff>
      <xdr:row>22</xdr:row>
      <xdr:rowOff>19050</xdr:rowOff>
    </xdr:to>
    <xdr:cxnSp macro="">
      <xdr:nvCxnSpPr>
        <xdr:cNvPr id="68" name="Straight Connector 67"/>
        <xdr:cNvCxnSpPr/>
      </xdr:nvCxnSpPr>
      <xdr:spPr>
        <a:xfrm flipV="1">
          <a:off x="6410325" y="3838576"/>
          <a:ext cx="923925" cy="40004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1438275</xdr:colOff>
      <xdr:row>19</xdr:row>
      <xdr:rowOff>0</xdr:rowOff>
    </xdr:from>
    <xdr:to>
      <xdr:col>8</xdr:col>
      <xdr:colOff>0</xdr:colOff>
      <xdr:row>21</xdr:row>
      <xdr:rowOff>19050</xdr:rowOff>
    </xdr:to>
    <xdr:cxnSp macro="">
      <xdr:nvCxnSpPr>
        <xdr:cNvPr id="70" name="Straight Connector 69"/>
        <xdr:cNvCxnSpPr/>
      </xdr:nvCxnSpPr>
      <xdr:spPr>
        <a:xfrm flipV="1">
          <a:off x="6429375" y="3629025"/>
          <a:ext cx="904875" cy="4095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1076326</xdr:colOff>
      <xdr:row>11</xdr:row>
      <xdr:rowOff>19049</xdr:rowOff>
    </xdr:from>
    <xdr:to>
      <xdr:col>7</xdr:col>
      <xdr:colOff>1076326</xdr:colOff>
      <xdr:row>17</xdr:row>
      <xdr:rowOff>28574</xdr:rowOff>
    </xdr:to>
    <xdr:cxnSp macro="">
      <xdr:nvCxnSpPr>
        <xdr:cNvPr id="72" name="Straight Connector 71"/>
        <xdr:cNvCxnSpPr/>
      </xdr:nvCxnSpPr>
      <xdr:spPr>
        <a:xfrm rot="5400000">
          <a:off x="5491163" y="2700337"/>
          <a:ext cx="11525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1076325</xdr:colOff>
      <xdr:row>13</xdr:row>
      <xdr:rowOff>0</xdr:rowOff>
    </xdr:from>
    <xdr:to>
      <xdr:col>7</xdr:col>
      <xdr:colOff>2333625</xdr:colOff>
      <xdr:row>13</xdr:row>
      <xdr:rowOff>104775</xdr:rowOff>
    </xdr:to>
    <xdr:cxnSp macro="">
      <xdr:nvCxnSpPr>
        <xdr:cNvPr id="74" name="Straight Connector 73"/>
        <xdr:cNvCxnSpPr/>
      </xdr:nvCxnSpPr>
      <xdr:spPr>
        <a:xfrm flipV="1">
          <a:off x="6067425" y="2486025"/>
          <a:ext cx="1257300" cy="104775"/>
        </a:xfrm>
        <a:prstGeom prst="line">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1076325</xdr:colOff>
      <xdr:row>13</xdr:row>
      <xdr:rowOff>123825</xdr:rowOff>
    </xdr:from>
    <xdr:to>
      <xdr:col>8</xdr:col>
      <xdr:colOff>0</xdr:colOff>
      <xdr:row>16</xdr:row>
      <xdr:rowOff>180975</xdr:rowOff>
    </xdr:to>
    <xdr:cxnSp macro="">
      <xdr:nvCxnSpPr>
        <xdr:cNvPr id="76" name="Straight Connector 75"/>
        <xdr:cNvCxnSpPr/>
      </xdr:nvCxnSpPr>
      <xdr:spPr>
        <a:xfrm>
          <a:off x="6067425" y="2609850"/>
          <a:ext cx="1266825" cy="628650"/>
        </a:xfrm>
        <a:prstGeom prst="line">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xdr:colOff>
      <xdr:row>10</xdr:row>
      <xdr:rowOff>0</xdr:rowOff>
    </xdr:from>
    <xdr:to>
      <xdr:col>7</xdr:col>
      <xdr:colOff>457200</xdr:colOff>
      <xdr:row>11</xdr:row>
      <xdr:rowOff>28575</xdr:rowOff>
    </xdr:to>
    <xdr:sp macro="" textlink="">
      <xdr:nvSpPr>
        <xdr:cNvPr id="77" name="TextBox 76"/>
        <xdr:cNvSpPr txBox="1"/>
      </xdr:nvSpPr>
      <xdr:spPr>
        <a:xfrm>
          <a:off x="5038725" y="1914525"/>
          <a:ext cx="409575"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1100"/>
            <a:t>Lv1</a:t>
          </a:r>
        </a:p>
      </xdr:txBody>
    </xdr:sp>
    <xdr:clientData/>
  </xdr:twoCellAnchor>
  <xdr:twoCellAnchor>
    <xdr:from>
      <xdr:col>7</xdr:col>
      <xdr:colOff>57150</xdr:colOff>
      <xdr:row>15</xdr:row>
      <xdr:rowOff>190499</xdr:rowOff>
    </xdr:from>
    <xdr:to>
      <xdr:col>7</xdr:col>
      <xdr:colOff>495300</xdr:colOff>
      <xdr:row>17</xdr:row>
      <xdr:rowOff>47624</xdr:rowOff>
    </xdr:to>
    <xdr:sp macro="" textlink="">
      <xdr:nvSpPr>
        <xdr:cNvPr id="78" name="TextBox 77"/>
        <xdr:cNvSpPr txBox="1"/>
      </xdr:nvSpPr>
      <xdr:spPr>
        <a:xfrm>
          <a:off x="5048250" y="3057524"/>
          <a:ext cx="4381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1100"/>
            <a:t>Lv2</a:t>
          </a:r>
        </a:p>
      </xdr:txBody>
    </xdr:sp>
    <xdr:clientData/>
  </xdr:twoCellAnchor>
  <xdr:twoCellAnchor>
    <xdr:from>
      <xdr:col>7</xdr:col>
      <xdr:colOff>76200</xdr:colOff>
      <xdr:row>22</xdr:row>
      <xdr:rowOff>0</xdr:rowOff>
    </xdr:from>
    <xdr:to>
      <xdr:col>7</xdr:col>
      <xdr:colOff>504825</xdr:colOff>
      <xdr:row>23</xdr:row>
      <xdr:rowOff>19050</xdr:rowOff>
    </xdr:to>
    <xdr:sp macro="" textlink="">
      <xdr:nvSpPr>
        <xdr:cNvPr id="79" name="TextBox 78"/>
        <xdr:cNvSpPr txBox="1"/>
      </xdr:nvSpPr>
      <xdr:spPr>
        <a:xfrm>
          <a:off x="5067300" y="4219575"/>
          <a:ext cx="428625"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1100"/>
            <a:t>Lv3</a:t>
          </a:r>
        </a:p>
      </xdr:txBody>
    </xdr:sp>
    <xdr:clientData/>
  </xdr:twoCellAnchor>
  <xdr:twoCellAnchor>
    <xdr:from>
      <xdr:col>12</xdr:col>
      <xdr:colOff>552450</xdr:colOff>
      <xdr:row>12</xdr:row>
      <xdr:rowOff>9525</xdr:rowOff>
    </xdr:from>
    <xdr:to>
      <xdr:col>15</xdr:col>
      <xdr:colOff>28575</xdr:colOff>
      <xdr:row>13</xdr:row>
      <xdr:rowOff>19050</xdr:rowOff>
    </xdr:to>
    <xdr:cxnSp macro="">
      <xdr:nvCxnSpPr>
        <xdr:cNvPr id="81" name="Straight Arrow Connector 80"/>
        <xdr:cNvCxnSpPr/>
      </xdr:nvCxnSpPr>
      <xdr:spPr>
        <a:xfrm>
          <a:off x="10325100" y="2305050"/>
          <a:ext cx="1304925" cy="200025"/>
        </a:xfrm>
        <a:prstGeom prst="straightConnector1">
          <a:avLst/>
        </a:prstGeom>
        <a:ln>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590550</xdr:colOff>
      <xdr:row>14</xdr:row>
      <xdr:rowOff>180975</xdr:rowOff>
    </xdr:from>
    <xdr:to>
      <xdr:col>15</xdr:col>
      <xdr:colOff>19050</xdr:colOff>
      <xdr:row>18</xdr:row>
      <xdr:rowOff>0</xdr:rowOff>
    </xdr:to>
    <xdr:cxnSp macro="">
      <xdr:nvCxnSpPr>
        <xdr:cNvPr id="83" name="Straight Connector 82"/>
        <xdr:cNvCxnSpPr/>
      </xdr:nvCxnSpPr>
      <xdr:spPr>
        <a:xfrm>
          <a:off x="10363200" y="2857500"/>
          <a:ext cx="1257300" cy="58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561975</xdr:colOff>
      <xdr:row>17</xdr:row>
      <xdr:rowOff>180975</xdr:rowOff>
    </xdr:from>
    <xdr:to>
      <xdr:col>15</xdr:col>
      <xdr:colOff>9525</xdr:colOff>
      <xdr:row>18</xdr:row>
      <xdr:rowOff>180975</xdr:rowOff>
    </xdr:to>
    <xdr:cxnSp macro="">
      <xdr:nvCxnSpPr>
        <xdr:cNvPr id="85" name="Straight Connector 84"/>
        <xdr:cNvCxnSpPr/>
      </xdr:nvCxnSpPr>
      <xdr:spPr>
        <a:xfrm>
          <a:off x="10334625" y="3429000"/>
          <a:ext cx="1276350" cy="190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590551</xdr:colOff>
      <xdr:row>20</xdr:row>
      <xdr:rowOff>9525</xdr:rowOff>
    </xdr:from>
    <xdr:to>
      <xdr:col>15</xdr:col>
      <xdr:colOff>9528</xdr:colOff>
      <xdr:row>20</xdr:row>
      <xdr:rowOff>152401</xdr:rowOff>
    </xdr:to>
    <xdr:cxnSp macro="">
      <xdr:nvCxnSpPr>
        <xdr:cNvPr id="87" name="Straight Connector 86"/>
        <xdr:cNvCxnSpPr/>
      </xdr:nvCxnSpPr>
      <xdr:spPr>
        <a:xfrm flipV="1">
          <a:off x="10363201" y="3838575"/>
          <a:ext cx="1247777" cy="1428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19050</xdr:colOff>
      <xdr:row>13</xdr:row>
      <xdr:rowOff>9525</xdr:rowOff>
    </xdr:from>
    <xdr:to>
      <xdr:col>15</xdr:col>
      <xdr:colOff>552450</xdr:colOff>
      <xdr:row>13</xdr:row>
      <xdr:rowOff>9525</xdr:rowOff>
    </xdr:to>
    <xdr:cxnSp macro="">
      <xdr:nvCxnSpPr>
        <xdr:cNvPr id="96" name="Straight Connector 95"/>
        <xdr:cNvCxnSpPr/>
      </xdr:nvCxnSpPr>
      <xdr:spPr>
        <a:xfrm rot="10800000">
          <a:off x="11620500" y="2495550"/>
          <a:ext cx="533400" cy="0"/>
        </a:xfrm>
        <a:prstGeom prst="line">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14</xdr:row>
      <xdr:rowOff>0</xdr:rowOff>
    </xdr:from>
    <xdr:to>
      <xdr:col>15</xdr:col>
      <xdr:colOff>533400</xdr:colOff>
      <xdr:row>14</xdr:row>
      <xdr:rowOff>0</xdr:rowOff>
    </xdr:to>
    <xdr:cxnSp macro="">
      <xdr:nvCxnSpPr>
        <xdr:cNvPr id="98" name="Straight Connector 97"/>
        <xdr:cNvCxnSpPr/>
      </xdr:nvCxnSpPr>
      <xdr:spPr>
        <a:xfrm rot="10800000">
          <a:off x="11601450" y="2676525"/>
          <a:ext cx="533400" cy="0"/>
        </a:xfrm>
        <a:prstGeom prst="line">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15</xdr:row>
      <xdr:rowOff>0</xdr:rowOff>
    </xdr:from>
    <xdr:to>
      <xdr:col>15</xdr:col>
      <xdr:colOff>533400</xdr:colOff>
      <xdr:row>15</xdr:row>
      <xdr:rowOff>0</xdr:rowOff>
    </xdr:to>
    <xdr:cxnSp macro="">
      <xdr:nvCxnSpPr>
        <xdr:cNvPr id="99" name="Straight Connector 98"/>
        <xdr:cNvCxnSpPr/>
      </xdr:nvCxnSpPr>
      <xdr:spPr>
        <a:xfrm rot="10800000">
          <a:off x="11601450" y="2867025"/>
          <a:ext cx="533400" cy="0"/>
        </a:xfrm>
        <a:prstGeom prst="line">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16</xdr:row>
      <xdr:rowOff>0</xdr:rowOff>
    </xdr:from>
    <xdr:to>
      <xdr:col>15</xdr:col>
      <xdr:colOff>533400</xdr:colOff>
      <xdr:row>16</xdr:row>
      <xdr:rowOff>0</xdr:rowOff>
    </xdr:to>
    <xdr:cxnSp macro="">
      <xdr:nvCxnSpPr>
        <xdr:cNvPr id="100" name="Straight Connector 99"/>
        <xdr:cNvCxnSpPr/>
      </xdr:nvCxnSpPr>
      <xdr:spPr>
        <a:xfrm rot="10800000">
          <a:off x="11601450" y="3057525"/>
          <a:ext cx="533400" cy="0"/>
        </a:xfrm>
        <a:prstGeom prst="line">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17</xdr:row>
      <xdr:rowOff>0</xdr:rowOff>
    </xdr:from>
    <xdr:to>
      <xdr:col>15</xdr:col>
      <xdr:colOff>533400</xdr:colOff>
      <xdr:row>17</xdr:row>
      <xdr:rowOff>0</xdr:rowOff>
    </xdr:to>
    <xdr:cxnSp macro="">
      <xdr:nvCxnSpPr>
        <xdr:cNvPr id="101" name="Straight Connector 100"/>
        <xdr:cNvCxnSpPr/>
      </xdr:nvCxnSpPr>
      <xdr:spPr>
        <a:xfrm rot="10800000">
          <a:off x="11601450" y="3248025"/>
          <a:ext cx="533400" cy="0"/>
        </a:xfrm>
        <a:prstGeom prst="line">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18</xdr:row>
      <xdr:rowOff>0</xdr:rowOff>
    </xdr:from>
    <xdr:to>
      <xdr:col>15</xdr:col>
      <xdr:colOff>533400</xdr:colOff>
      <xdr:row>18</xdr:row>
      <xdr:rowOff>0</xdr:rowOff>
    </xdr:to>
    <xdr:cxnSp macro="">
      <xdr:nvCxnSpPr>
        <xdr:cNvPr id="102" name="Straight Connector 101"/>
        <xdr:cNvCxnSpPr/>
      </xdr:nvCxnSpPr>
      <xdr:spPr>
        <a:xfrm rot="10800000">
          <a:off x="11601450" y="3438525"/>
          <a:ext cx="533400" cy="0"/>
        </a:xfrm>
        <a:prstGeom prst="line">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19</xdr:row>
      <xdr:rowOff>0</xdr:rowOff>
    </xdr:from>
    <xdr:to>
      <xdr:col>15</xdr:col>
      <xdr:colOff>533400</xdr:colOff>
      <xdr:row>19</xdr:row>
      <xdr:rowOff>0</xdr:rowOff>
    </xdr:to>
    <xdr:cxnSp macro="">
      <xdr:nvCxnSpPr>
        <xdr:cNvPr id="103" name="Straight Connector 102"/>
        <xdr:cNvCxnSpPr/>
      </xdr:nvCxnSpPr>
      <xdr:spPr>
        <a:xfrm rot="10800000">
          <a:off x="11601450" y="3629025"/>
          <a:ext cx="533400" cy="0"/>
        </a:xfrm>
        <a:prstGeom prst="line">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20</xdr:row>
      <xdr:rowOff>0</xdr:rowOff>
    </xdr:from>
    <xdr:to>
      <xdr:col>15</xdr:col>
      <xdr:colOff>533400</xdr:colOff>
      <xdr:row>20</xdr:row>
      <xdr:rowOff>0</xdr:rowOff>
    </xdr:to>
    <xdr:cxnSp macro="">
      <xdr:nvCxnSpPr>
        <xdr:cNvPr id="104" name="Straight Connector 103"/>
        <xdr:cNvCxnSpPr/>
      </xdr:nvCxnSpPr>
      <xdr:spPr>
        <a:xfrm rot="10800000">
          <a:off x="11601450" y="3829050"/>
          <a:ext cx="533400" cy="0"/>
        </a:xfrm>
        <a:prstGeom prst="line">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0</xdr:rowOff>
    </xdr:from>
    <xdr:to>
      <xdr:col>15</xdr:col>
      <xdr:colOff>533400</xdr:colOff>
      <xdr:row>21</xdr:row>
      <xdr:rowOff>0</xdr:rowOff>
    </xdr:to>
    <xdr:cxnSp macro="">
      <xdr:nvCxnSpPr>
        <xdr:cNvPr id="105" name="Straight Connector 104"/>
        <xdr:cNvCxnSpPr/>
      </xdr:nvCxnSpPr>
      <xdr:spPr>
        <a:xfrm rot="10800000">
          <a:off x="11601450" y="4019550"/>
          <a:ext cx="533400" cy="0"/>
        </a:xfrm>
        <a:prstGeom prst="line">
          <a:avLst/>
        </a:prstGeom>
        <a:ln>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workbookViewId="0">
      <selection activeCell="D14" sqref="D14"/>
    </sheetView>
  </sheetViews>
  <sheetFormatPr baseColWidth="10" defaultRowHeight="14" x14ac:dyDescent="0"/>
  <sheetData>
    <row r="2" spans="1:2">
      <c r="A2" s="288">
        <v>40876</v>
      </c>
      <c r="B2" t="s">
        <v>765</v>
      </c>
    </row>
    <row r="4" spans="1:2">
      <c r="B4" t="s">
        <v>762</v>
      </c>
    </row>
    <row r="6" spans="1:2">
      <c r="B6" t="s">
        <v>763</v>
      </c>
    </row>
    <row r="8" spans="1:2">
      <c r="B8" t="s">
        <v>764</v>
      </c>
    </row>
    <row r="10" spans="1:2">
      <c r="B10" t="s">
        <v>786</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9"/>
  <sheetViews>
    <sheetView tabSelected="1" zoomScale="80" zoomScaleNormal="80" zoomScalePageLayoutView="80" workbookViewId="0">
      <selection activeCell="I152" sqref="I152"/>
    </sheetView>
  </sheetViews>
  <sheetFormatPr baseColWidth="10" defaultColWidth="8.83203125" defaultRowHeight="14" x14ac:dyDescent="0"/>
  <cols>
    <col min="1" max="1" width="6.5" style="12" customWidth="1"/>
    <col min="2" max="2" width="14.6640625" style="12" customWidth="1"/>
    <col min="3" max="4" width="5.33203125" style="12" customWidth="1"/>
    <col min="5" max="5" width="12.5" style="12" customWidth="1"/>
    <col min="6" max="6" width="6.33203125" style="1" customWidth="1"/>
    <col min="7" max="7" width="13.6640625" style="12" customWidth="1"/>
    <col min="8" max="8" width="15.6640625" style="12" customWidth="1"/>
    <col min="9" max="9" width="23.83203125" style="12" customWidth="1"/>
    <col min="10" max="10" width="15.33203125" style="12" customWidth="1"/>
    <col min="11" max="11" width="18.33203125" style="12" customWidth="1"/>
    <col min="12" max="12" width="50.83203125" style="12" customWidth="1"/>
    <col min="13" max="13" width="14.6640625" style="25" customWidth="1"/>
    <col min="14" max="16" width="5.1640625" style="25" customWidth="1"/>
    <col min="17" max="26" width="9.1640625" style="12" customWidth="1"/>
  </cols>
  <sheetData>
    <row r="1" spans="1:26" ht="15" thickBot="1">
      <c r="A1" s="16"/>
      <c r="B1" s="16"/>
    </row>
    <row r="2" spans="1:26" ht="15" thickBot="1">
      <c r="N2" s="26"/>
      <c r="O2" s="26"/>
      <c r="P2" s="26"/>
      <c r="Q2" s="289" t="s">
        <v>235</v>
      </c>
      <c r="R2" s="290"/>
      <c r="S2" s="291"/>
      <c r="T2" s="15"/>
      <c r="V2" s="289" t="s">
        <v>236</v>
      </c>
      <c r="W2" s="290"/>
      <c r="X2" s="291"/>
      <c r="Y2" s="15"/>
    </row>
    <row r="3" spans="1:26" ht="88" thickBot="1">
      <c r="A3" s="44" t="s">
        <v>0</v>
      </c>
      <c r="B3" s="13" t="s">
        <v>3</v>
      </c>
      <c r="C3" s="44" t="s">
        <v>7</v>
      </c>
      <c r="D3" s="44" t="s">
        <v>1</v>
      </c>
      <c r="E3" s="13" t="s">
        <v>2</v>
      </c>
      <c r="F3" s="45" t="s">
        <v>80</v>
      </c>
      <c r="G3" s="13" t="s">
        <v>3</v>
      </c>
      <c r="H3" s="13" t="s">
        <v>5</v>
      </c>
      <c r="I3" s="13" t="s">
        <v>290</v>
      </c>
      <c r="J3" s="13" t="s">
        <v>6</v>
      </c>
      <c r="K3" s="13" t="s">
        <v>121</v>
      </c>
      <c r="L3" s="13" t="s">
        <v>4</v>
      </c>
      <c r="M3" s="14" t="s">
        <v>138</v>
      </c>
      <c r="N3" s="45" t="s">
        <v>192</v>
      </c>
      <c r="O3" s="45" t="s">
        <v>158</v>
      </c>
      <c r="P3" s="45" t="s">
        <v>7</v>
      </c>
      <c r="Q3" s="13" t="s">
        <v>233</v>
      </c>
      <c r="R3" s="13" t="s">
        <v>234</v>
      </c>
      <c r="S3" s="13" t="s">
        <v>465</v>
      </c>
      <c r="T3" s="13" t="s">
        <v>466</v>
      </c>
      <c r="U3" s="13" t="s">
        <v>231</v>
      </c>
      <c r="V3" s="13" t="s">
        <v>233</v>
      </c>
      <c r="W3" s="13" t="s">
        <v>234</v>
      </c>
      <c r="X3" s="13" t="s">
        <v>465</v>
      </c>
      <c r="Y3" s="13" t="s">
        <v>466</v>
      </c>
      <c r="Z3" s="13" t="s">
        <v>231</v>
      </c>
    </row>
    <row r="4" spans="1:26">
      <c r="A4" s="9" t="s">
        <v>296</v>
      </c>
      <c r="B4" s="9" t="s">
        <v>132</v>
      </c>
      <c r="C4" s="51">
        <v>1</v>
      </c>
      <c r="D4" s="52" t="s">
        <v>8</v>
      </c>
      <c r="E4" s="305" t="s">
        <v>573</v>
      </c>
      <c r="F4" s="52" t="s">
        <v>9</v>
      </c>
      <c r="G4" s="52" t="s">
        <v>52</v>
      </c>
      <c r="H4" s="52" t="s">
        <v>116</v>
      </c>
      <c r="I4" s="305" t="s">
        <v>304</v>
      </c>
      <c r="J4" s="52" t="s">
        <v>116</v>
      </c>
      <c r="K4" s="52" t="s">
        <v>131</v>
      </c>
      <c r="L4" s="52" t="s">
        <v>117</v>
      </c>
      <c r="M4" s="306" t="s">
        <v>139</v>
      </c>
      <c r="N4" s="307">
        <v>5</v>
      </c>
      <c r="O4" s="307">
        <v>5</v>
      </c>
      <c r="P4" s="308">
        <v>4</v>
      </c>
      <c r="Q4" s="77"/>
      <c r="R4" s="78"/>
      <c r="S4" s="78"/>
      <c r="T4" s="78"/>
      <c r="U4" s="79"/>
      <c r="V4" s="77"/>
      <c r="W4" s="78"/>
      <c r="X4" s="78"/>
      <c r="Y4" s="78"/>
      <c r="Z4" s="79"/>
    </row>
    <row r="5" spans="1:26">
      <c r="A5" s="5"/>
      <c r="B5" s="5" t="s">
        <v>140</v>
      </c>
      <c r="C5" s="55" t="s">
        <v>10</v>
      </c>
      <c r="D5" s="56" t="s">
        <v>28</v>
      </c>
      <c r="E5" s="153" t="s">
        <v>573</v>
      </c>
      <c r="F5" s="56" t="s">
        <v>46</v>
      </c>
      <c r="G5" s="56"/>
      <c r="H5" s="56"/>
      <c r="I5" s="153" t="s">
        <v>305</v>
      </c>
      <c r="J5" s="56"/>
      <c r="K5" s="56"/>
      <c r="L5" s="56" t="s">
        <v>118</v>
      </c>
      <c r="M5" s="267" t="s">
        <v>139</v>
      </c>
      <c r="N5" s="268">
        <v>5</v>
      </c>
      <c r="O5" s="268">
        <v>5</v>
      </c>
      <c r="P5" s="309">
        <v>16</v>
      </c>
      <c r="Q5" s="80"/>
      <c r="R5" s="66"/>
      <c r="S5" s="66"/>
      <c r="T5" s="66"/>
      <c r="U5" s="81"/>
      <c r="V5" s="80"/>
      <c r="W5" s="66"/>
      <c r="X5" s="66"/>
      <c r="Y5" s="66"/>
      <c r="Z5" s="81"/>
    </row>
    <row r="6" spans="1:26">
      <c r="A6" s="5"/>
      <c r="B6" s="5" t="s">
        <v>134</v>
      </c>
      <c r="C6" s="55" t="s">
        <v>11</v>
      </c>
      <c r="D6" s="56" t="s">
        <v>29</v>
      </c>
      <c r="E6" s="153" t="s">
        <v>573</v>
      </c>
      <c r="F6" s="56" t="s">
        <v>47</v>
      </c>
      <c r="G6" s="56"/>
      <c r="H6" s="56"/>
      <c r="I6" s="153" t="s">
        <v>306</v>
      </c>
      <c r="J6" s="56"/>
      <c r="K6" s="56"/>
      <c r="L6" s="56"/>
      <c r="M6" s="267" t="s">
        <v>139</v>
      </c>
      <c r="N6" s="268">
        <v>5</v>
      </c>
      <c r="O6" s="268">
        <v>5</v>
      </c>
      <c r="P6" s="309">
        <v>3</v>
      </c>
      <c r="Q6" s="80"/>
      <c r="R6" s="66"/>
      <c r="S6" s="66"/>
      <c r="T6" s="66"/>
      <c r="U6" s="81"/>
      <c r="V6" s="80"/>
      <c r="W6" s="66"/>
      <c r="X6" s="66"/>
      <c r="Y6" s="66"/>
      <c r="Z6" s="81"/>
    </row>
    <row r="7" spans="1:26">
      <c r="A7" s="6"/>
      <c r="B7" s="6"/>
      <c r="C7" s="59" t="s">
        <v>12</v>
      </c>
      <c r="D7" s="60" t="s">
        <v>30</v>
      </c>
      <c r="E7" s="269" t="s">
        <v>573</v>
      </c>
      <c r="F7" s="60" t="s">
        <v>48</v>
      </c>
      <c r="G7" s="56"/>
      <c r="H7" s="60"/>
      <c r="I7" s="269" t="s">
        <v>307</v>
      </c>
      <c r="J7" s="60"/>
      <c r="K7" s="60"/>
      <c r="L7" s="60"/>
      <c r="M7" s="270" t="s">
        <v>139</v>
      </c>
      <c r="N7" s="271">
        <v>5</v>
      </c>
      <c r="O7" s="271">
        <v>5</v>
      </c>
      <c r="P7" s="310">
        <v>15</v>
      </c>
      <c r="Q7" s="80"/>
      <c r="R7" s="66"/>
      <c r="S7" s="66"/>
      <c r="T7" s="66"/>
      <c r="U7" s="81"/>
      <c r="V7" s="80"/>
      <c r="W7" s="66"/>
      <c r="X7" s="66"/>
      <c r="Y7" s="66"/>
      <c r="Z7" s="81"/>
    </row>
    <row r="8" spans="1:26">
      <c r="A8" s="7"/>
      <c r="B8" s="7" t="s">
        <v>540</v>
      </c>
      <c r="C8" s="63" t="s">
        <v>13</v>
      </c>
      <c r="D8" s="56" t="s">
        <v>31</v>
      </c>
      <c r="E8" s="266" t="s">
        <v>574</v>
      </c>
      <c r="F8" s="64" t="s">
        <v>9</v>
      </c>
      <c r="G8" s="64" t="s">
        <v>52</v>
      </c>
      <c r="H8" s="64" t="s">
        <v>116</v>
      </c>
      <c r="I8" s="266" t="s">
        <v>308</v>
      </c>
      <c r="J8" s="64" t="s">
        <v>116</v>
      </c>
      <c r="K8" s="64" t="s">
        <v>130</v>
      </c>
      <c r="L8" s="64"/>
      <c r="M8" s="267" t="s">
        <v>139</v>
      </c>
      <c r="N8" s="268">
        <v>5</v>
      </c>
      <c r="O8" s="268">
        <v>6</v>
      </c>
      <c r="P8" s="309">
        <v>7</v>
      </c>
      <c r="Q8" s="80"/>
      <c r="R8" s="66"/>
      <c r="S8" s="66"/>
      <c r="T8" s="66"/>
      <c r="U8" s="81"/>
      <c r="V8" s="80"/>
      <c r="W8" s="66"/>
      <c r="X8" s="66"/>
      <c r="Y8" s="66"/>
      <c r="Z8" s="81"/>
    </row>
    <row r="9" spans="1:26">
      <c r="A9" s="5"/>
      <c r="B9" s="5"/>
      <c r="C9" s="55" t="s">
        <v>14</v>
      </c>
      <c r="D9" s="56" t="s">
        <v>32</v>
      </c>
      <c r="E9" s="153" t="s">
        <v>574</v>
      </c>
      <c r="F9" s="56" t="s">
        <v>46</v>
      </c>
      <c r="G9" s="56"/>
      <c r="H9" s="56"/>
      <c r="I9" s="153" t="s">
        <v>309</v>
      </c>
      <c r="J9" s="56"/>
      <c r="K9" s="56"/>
      <c r="L9" s="56"/>
      <c r="M9" s="267" t="s">
        <v>139</v>
      </c>
      <c r="N9" s="268">
        <v>5</v>
      </c>
      <c r="O9" s="268">
        <v>6</v>
      </c>
      <c r="P9" s="309">
        <v>19</v>
      </c>
      <c r="Q9" s="80"/>
      <c r="R9" s="66"/>
      <c r="S9" s="66"/>
      <c r="T9" s="66"/>
      <c r="U9" s="81"/>
      <c r="V9" s="80"/>
      <c r="W9" s="66"/>
      <c r="X9" s="66"/>
      <c r="Y9" s="66"/>
      <c r="Z9" s="81"/>
    </row>
    <row r="10" spans="1:26">
      <c r="A10" s="5"/>
      <c r="B10" s="5"/>
      <c r="C10" s="55" t="s">
        <v>15</v>
      </c>
      <c r="D10" s="56" t="s">
        <v>33</v>
      </c>
      <c r="E10" s="153" t="s">
        <v>574</v>
      </c>
      <c r="F10" s="56" t="s">
        <v>47</v>
      </c>
      <c r="G10" s="56"/>
      <c r="H10" s="56"/>
      <c r="I10" s="153" t="s">
        <v>310</v>
      </c>
      <c r="J10" s="56"/>
      <c r="K10" s="56"/>
      <c r="L10" s="56"/>
      <c r="M10" s="267" t="s">
        <v>139</v>
      </c>
      <c r="N10" s="268">
        <v>5</v>
      </c>
      <c r="O10" s="268">
        <v>6</v>
      </c>
      <c r="P10" s="309">
        <v>6</v>
      </c>
      <c r="Q10" s="80"/>
      <c r="R10" s="66"/>
      <c r="S10" s="66"/>
      <c r="T10" s="66"/>
      <c r="U10" s="81"/>
      <c r="V10" s="80"/>
      <c r="W10" s="66"/>
      <c r="X10" s="66"/>
      <c r="Y10" s="66"/>
      <c r="Z10" s="81"/>
    </row>
    <row r="11" spans="1:26">
      <c r="A11" s="6"/>
      <c r="B11" s="6"/>
      <c r="C11" s="59" t="s">
        <v>16</v>
      </c>
      <c r="D11" s="60" t="s">
        <v>34</v>
      </c>
      <c r="E11" s="269" t="s">
        <v>574</v>
      </c>
      <c r="F11" s="60" t="s">
        <v>48</v>
      </c>
      <c r="G11" s="60"/>
      <c r="H11" s="60"/>
      <c r="I11" s="269" t="s">
        <v>311</v>
      </c>
      <c r="J11" s="60"/>
      <c r="K11" s="60"/>
      <c r="L11" s="60"/>
      <c r="M11" s="270" t="s">
        <v>139</v>
      </c>
      <c r="N11" s="271">
        <v>5</v>
      </c>
      <c r="O11" s="271">
        <v>6</v>
      </c>
      <c r="P11" s="310">
        <v>18</v>
      </c>
      <c r="Q11" s="80"/>
      <c r="R11" s="66"/>
      <c r="S11" s="66"/>
      <c r="T11" s="66"/>
      <c r="U11" s="81"/>
      <c r="V11" s="80"/>
      <c r="W11" s="66"/>
      <c r="X11" s="66"/>
      <c r="Y11" s="66"/>
      <c r="Z11" s="81"/>
    </row>
    <row r="12" spans="1:26">
      <c r="A12" s="7"/>
      <c r="B12" s="7"/>
      <c r="C12" s="63">
        <v>9</v>
      </c>
      <c r="D12" s="65" t="s">
        <v>35</v>
      </c>
      <c r="E12" s="66"/>
      <c r="F12" s="64"/>
      <c r="G12" s="64"/>
      <c r="H12" s="64"/>
      <c r="I12" s="64"/>
      <c r="J12" s="64"/>
      <c r="K12" s="64"/>
      <c r="L12" s="64"/>
      <c r="M12" s="27"/>
      <c r="N12" s="57"/>
      <c r="O12" s="57"/>
      <c r="P12" s="58"/>
      <c r="Q12" s="80"/>
      <c r="R12" s="66"/>
      <c r="S12" s="66"/>
      <c r="T12" s="66"/>
      <c r="U12" s="81"/>
      <c r="V12" s="80"/>
      <c r="W12" s="66"/>
      <c r="X12" s="66"/>
      <c r="Y12" s="66"/>
      <c r="Z12" s="81"/>
    </row>
    <row r="13" spans="1:26" ht="15" thickBot="1">
      <c r="A13" s="10"/>
      <c r="B13" s="10"/>
      <c r="C13" s="67">
        <v>10</v>
      </c>
      <c r="D13" s="68" t="s">
        <v>36</v>
      </c>
      <c r="E13" s="69"/>
      <c r="F13" s="68"/>
      <c r="G13" s="68"/>
      <c r="H13" s="68"/>
      <c r="I13" s="68"/>
      <c r="J13" s="68"/>
      <c r="K13" s="68"/>
      <c r="L13" s="68"/>
      <c r="M13" s="43"/>
      <c r="N13" s="70"/>
      <c r="O13" s="70"/>
      <c r="P13" s="71"/>
      <c r="Q13" s="82"/>
      <c r="R13" s="69"/>
      <c r="S13" s="69"/>
      <c r="T13" s="69"/>
      <c r="U13" s="83"/>
      <c r="V13" s="82"/>
      <c r="W13" s="69"/>
      <c r="X13" s="69"/>
      <c r="Y13" s="69"/>
      <c r="Z13" s="83"/>
    </row>
    <row r="14" spans="1:26" ht="15" thickBot="1">
      <c r="A14" s="11"/>
      <c r="B14" s="11"/>
      <c r="C14" s="3"/>
      <c r="D14" s="4"/>
      <c r="E14" s="4"/>
      <c r="F14" s="4"/>
      <c r="G14" s="4"/>
      <c r="H14" s="4"/>
      <c r="I14" s="4"/>
      <c r="J14" s="4"/>
      <c r="K14" s="4"/>
      <c r="L14" s="4"/>
      <c r="M14" s="26"/>
      <c r="N14" s="46"/>
      <c r="O14" s="46"/>
      <c r="P14" s="46"/>
    </row>
    <row r="15" spans="1:26">
      <c r="A15" s="9" t="s">
        <v>297</v>
      </c>
      <c r="B15" s="9" t="s">
        <v>132</v>
      </c>
      <c r="C15" s="51">
        <v>1</v>
      </c>
      <c r="D15" s="52" t="s">
        <v>8</v>
      </c>
      <c r="E15" s="52" t="s">
        <v>49</v>
      </c>
      <c r="F15" s="52" t="s">
        <v>9</v>
      </c>
      <c r="G15" s="52" t="s">
        <v>51</v>
      </c>
      <c r="H15" s="52"/>
      <c r="I15" s="52" t="s">
        <v>312</v>
      </c>
      <c r="J15" s="52" t="s">
        <v>116</v>
      </c>
      <c r="K15" s="52" t="s">
        <v>122</v>
      </c>
      <c r="L15" s="72" t="s">
        <v>102</v>
      </c>
      <c r="M15" s="29" t="s">
        <v>141</v>
      </c>
      <c r="N15" s="53"/>
      <c r="O15" s="53"/>
      <c r="P15" s="54"/>
      <c r="Q15" s="77"/>
      <c r="R15" s="78"/>
      <c r="S15" s="78"/>
      <c r="T15" s="78"/>
      <c r="U15" s="79"/>
      <c r="V15" s="77"/>
      <c r="W15" s="78"/>
      <c r="X15" s="78"/>
      <c r="Y15" s="78"/>
      <c r="Z15" s="79"/>
    </row>
    <row r="16" spans="1:26">
      <c r="A16" s="5"/>
      <c r="B16" s="5" t="s">
        <v>133</v>
      </c>
      <c r="C16" s="55">
        <v>2</v>
      </c>
      <c r="D16" s="56" t="s">
        <v>28</v>
      </c>
      <c r="E16" s="56" t="s">
        <v>49</v>
      </c>
      <c r="F16" s="56" t="s">
        <v>46</v>
      </c>
      <c r="G16" s="56"/>
      <c r="H16" s="56"/>
      <c r="I16" s="56" t="s">
        <v>313</v>
      </c>
      <c r="J16" s="56"/>
      <c r="K16" s="56"/>
      <c r="L16" s="65"/>
      <c r="M16" s="27" t="s">
        <v>141</v>
      </c>
      <c r="N16" s="57"/>
      <c r="O16" s="57"/>
      <c r="P16" s="58"/>
      <c r="Q16" s="80"/>
      <c r="R16" s="66"/>
      <c r="S16" s="66"/>
      <c r="T16" s="66"/>
      <c r="U16" s="81"/>
      <c r="V16" s="80"/>
      <c r="W16" s="66"/>
      <c r="X16" s="66"/>
      <c r="Y16" s="66"/>
      <c r="Z16" s="81"/>
    </row>
    <row r="17" spans="1:26">
      <c r="A17" s="5"/>
      <c r="B17" s="5" t="s">
        <v>134</v>
      </c>
      <c r="C17" s="152">
        <v>3</v>
      </c>
      <c r="D17" s="153" t="s">
        <v>29</v>
      </c>
      <c r="E17" s="153" t="s">
        <v>49</v>
      </c>
      <c r="F17" s="153" t="s">
        <v>48</v>
      </c>
      <c r="G17" s="56"/>
      <c r="H17" s="56"/>
      <c r="I17" s="154" t="s">
        <v>514</v>
      </c>
      <c r="J17" s="56"/>
      <c r="K17" s="56"/>
      <c r="L17" s="65"/>
      <c r="M17" s="27" t="s">
        <v>141</v>
      </c>
      <c r="N17" s="57"/>
      <c r="O17" s="57"/>
      <c r="P17" s="58"/>
      <c r="Q17" s="80"/>
      <c r="R17" s="66"/>
      <c r="S17" s="66"/>
      <c r="T17" s="66"/>
      <c r="U17" s="81"/>
      <c r="V17" s="80"/>
      <c r="W17" s="66"/>
      <c r="X17" s="66"/>
      <c r="Y17" s="66"/>
      <c r="Z17" s="81"/>
    </row>
    <row r="18" spans="1:26">
      <c r="A18" s="6"/>
      <c r="B18" s="6"/>
      <c r="C18" s="59">
        <v>4</v>
      </c>
      <c r="D18" s="60" t="s">
        <v>30</v>
      </c>
      <c r="E18" s="60" t="s">
        <v>49</v>
      </c>
      <c r="F18" s="60" t="s">
        <v>47</v>
      </c>
      <c r="G18" s="56"/>
      <c r="H18" s="60"/>
      <c r="I18" s="60" t="s">
        <v>318</v>
      </c>
      <c r="J18" s="60"/>
      <c r="K18" s="60"/>
      <c r="L18" s="73" t="s">
        <v>289</v>
      </c>
      <c r="M18" s="28" t="s">
        <v>141</v>
      </c>
      <c r="N18" s="61"/>
      <c r="O18" s="61"/>
      <c r="P18" s="62"/>
      <c r="Q18" s="80"/>
      <c r="R18" s="66"/>
      <c r="S18" s="66"/>
      <c r="T18" s="66"/>
      <c r="U18" s="81"/>
      <c r="V18" s="80"/>
      <c r="W18" s="66"/>
      <c r="X18" s="66"/>
      <c r="Y18" s="66"/>
      <c r="Z18" s="81"/>
    </row>
    <row r="19" spans="1:26">
      <c r="A19" s="7"/>
      <c r="B19" s="7"/>
      <c r="C19" s="63">
        <v>5</v>
      </c>
      <c r="D19" s="56" t="s">
        <v>31</v>
      </c>
      <c r="E19" s="64" t="s">
        <v>50</v>
      </c>
      <c r="F19" s="64" t="s">
        <v>9</v>
      </c>
      <c r="G19" s="64" t="s">
        <v>51</v>
      </c>
      <c r="H19" s="64"/>
      <c r="I19" s="64" t="s">
        <v>314</v>
      </c>
      <c r="J19" s="64" t="s">
        <v>116</v>
      </c>
      <c r="K19" s="64" t="s">
        <v>122</v>
      </c>
      <c r="L19" s="74" t="s">
        <v>103</v>
      </c>
      <c r="M19" s="27" t="s">
        <v>141</v>
      </c>
      <c r="N19" s="57"/>
      <c r="O19" s="57"/>
      <c r="P19" s="58"/>
      <c r="Q19" s="80"/>
      <c r="R19" s="66"/>
      <c r="S19" s="66"/>
      <c r="T19" s="66"/>
      <c r="U19" s="81"/>
      <c r="V19" s="80"/>
      <c r="W19" s="66"/>
      <c r="X19" s="66"/>
      <c r="Y19" s="66"/>
      <c r="Z19" s="81"/>
    </row>
    <row r="20" spans="1:26">
      <c r="A20" s="5"/>
      <c r="B20" s="5" t="s">
        <v>541</v>
      </c>
      <c r="C20" s="55">
        <v>6</v>
      </c>
      <c r="D20" s="56" t="s">
        <v>32</v>
      </c>
      <c r="E20" s="56" t="s">
        <v>50</v>
      </c>
      <c r="F20" s="56" t="s">
        <v>46</v>
      </c>
      <c r="G20" s="56"/>
      <c r="H20" s="56"/>
      <c r="I20" s="56" t="s">
        <v>315</v>
      </c>
      <c r="J20" s="56"/>
      <c r="K20" s="56"/>
      <c r="L20" s="65"/>
      <c r="M20" s="27" t="s">
        <v>141</v>
      </c>
      <c r="N20" s="57"/>
      <c r="O20" s="57"/>
      <c r="P20" s="58"/>
      <c r="Q20" s="80"/>
      <c r="R20" s="66"/>
      <c r="S20" s="66"/>
      <c r="T20" s="66"/>
      <c r="U20" s="81"/>
      <c r="V20" s="80"/>
      <c r="W20" s="66"/>
      <c r="X20" s="66"/>
      <c r="Y20" s="66"/>
      <c r="Z20" s="81"/>
    </row>
    <row r="21" spans="1:26">
      <c r="A21" s="5"/>
      <c r="B21" s="5"/>
      <c r="C21" s="152">
        <v>7</v>
      </c>
      <c r="D21" s="153" t="s">
        <v>33</v>
      </c>
      <c r="E21" s="153" t="s">
        <v>50</v>
      </c>
      <c r="F21" s="153" t="s">
        <v>48</v>
      </c>
      <c r="G21" s="56"/>
      <c r="H21" s="56"/>
      <c r="I21" s="154" t="s">
        <v>514</v>
      </c>
      <c r="J21" s="56"/>
      <c r="K21" s="56"/>
      <c r="L21" s="65"/>
      <c r="M21" s="27" t="s">
        <v>141</v>
      </c>
      <c r="N21" s="57"/>
      <c r="O21" s="57"/>
      <c r="P21" s="58"/>
      <c r="Q21" s="80"/>
      <c r="R21" s="66"/>
      <c r="S21" s="66"/>
      <c r="T21" s="66"/>
      <c r="U21" s="81"/>
      <c r="V21" s="80"/>
      <c r="W21" s="66"/>
      <c r="X21" s="66"/>
      <c r="Y21" s="66"/>
      <c r="Z21" s="81"/>
    </row>
    <row r="22" spans="1:26">
      <c r="A22" s="6"/>
      <c r="B22" s="6"/>
      <c r="C22" s="59">
        <v>8</v>
      </c>
      <c r="D22" s="60" t="s">
        <v>34</v>
      </c>
      <c r="E22" s="60" t="s">
        <v>50</v>
      </c>
      <c r="F22" s="60" t="s">
        <v>47</v>
      </c>
      <c r="G22" s="56"/>
      <c r="H22" s="60"/>
      <c r="I22" s="60" t="s">
        <v>319</v>
      </c>
      <c r="J22" s="60"/>
      <c r="K22" s="60"/>
      <c r="L22" s="73"/>
      <c r="M22" s="28" t="s">
        <v>141</v>
      </c>
      <c r="N22" s="61"/>
      <c r="O22" s="61"/>
      <c r="P22" s="62"/>
      <c r="Q22" s="80"/>
      <c r="R22" s="66"/>
      <c r="S22" s="66"/>
      <c r="T22" s="66"/>
      <c r="U22" s="81"/>
      <c r="V22" s="80"/>
      <c r="W22" s="66"/>
      <c r="X22" s="66"/>
      <c r="Y22" s="66"/>
      <c r="Z22" s="81"/>
    </row>
    <row r="23" spans="1:26">
      <c r="A23" s="7"/>
      <c r="B23" s="7"/>
      <c r="C23" s="63">
        <v>9</v>
      </c>
      <c r="D23" s="65" t="s">
        <v>35</v>
      </c>
      <c r="E23" s="64" t="s">
        <v>115</v>
      </c>
      <c r="F23" s="64" t="s">
        <v>9</v>
      </c>
      <c r="G23" s="64" t="s">
        <v>51</v>
      </c>
      <c r="H23" s="64"/>
      <c r="I23" s="64" t="s">
        <v>316</v>
      </c>
      <c r="J23" s="64"/>
      <c r="K23" s="64" t="s">
        <v>122</v>
      </c>
      <c r="L23" s="74" t="s">
        <v>114</v>
      </c>
      <c r="M23" s="27" t="s">
        <v>141</v>
      </c>
      <c r="N23" s="57"/>
      <c r="O23" s="57"/>
      <c r="P23" s="58"/>
      <c r="Q23" s="80"/>
      <c r="R23" s="66"/>
      <c r="S23" s="66"/>
      <c r="T23" s="66"/>
      <c r="U23" s="81"/>
      <c r="V23" s="80"/>
      <c r="W23" s="66"/>
      <c r="X23" s="66"/>
      <c r="Y23" s="66"/>
      <c r="Z23" s="81"/>
    </row>
    <row r="24" spans="1:26">
      <c r="A24" s="5"/>
      <c r="B24" s="5"/>
      <c r="C24" s="55">
        <v>10</v>
      </c>
      <c r="D24" s="56" t="s">
        <v>36</v>
      </c>
      <c r="E24" s="56" t="s">
        <v>115</v>
      </c>
      <c r="F24" s="56" t="s">
        <v>46</v>
      </c>
      <c r="G24" s="56"/>
      <c r="H24" s="56"/>
      <c r="I24" s="56" t="s">
        <v>317</v>
      </c>
      <c r="J24" s="56"/>
      <c r="K24" s="56"/>
      <c r="L24" s="65"/>
      <c r="M24" s="27" t="s">
        <v>141</v>
      </c>
      <c r="N24" s="57"/>
      <c r="O24" s="57"/>
      <c r="P24" s="58"/>
      <c r="Q24" s="80"/>
      <c r="R24" s="66"/>
      <c r="S24" s="66"/>
      <c r="T24" s="66"/>
      <c r="U24" s="81"/>
      <c r="V24" s="80"/>
      <c r="W24" s="66"/>
      <c r="X24" s="66"/>
      <c r="Y24" s="66"/>
      <c r="Z24" s="81"/>
    </row>
    <row r="25" spans="1:26">
      <c r="A25" s="5"/>
      <c r="B25" s="5"/>
      <c r="C25" s="55">
        <v>11</v>
      </c>
      <c r="D25" s="56" t="s">
        <v>37</v>
      </c>
      <c r="E25" s="56" t="s">
        <v>115</v>
      </c>
      <c r="F25" s="56" t="s">
        <v>48</v>
      </c>
      <c r="G25" s="56"/>
      <c r="H25" s="56"/>
      <c r="I25" s="56" t="s">
        <v>320</v>
      </c>
      <c r="J25" s="56"/>
      <c r="K25" s="56"/>
      <c r="L25" s="65"/>
      <c r="M25" s="27" t="s">
        <v>141</v>
      </c>
      <c r="N25" s="57"/>
      <c r="O25" s="57"/>
      <c r="P25" s="58"/>
      <c r="Q25" s="80"/>
      <c r="R25" s="66"/>
      <c r="S25" s="66"/>
      <c r="T25" s="66"/>
      <c r="U25" s="81"/>
      <c r="V25" s="80"/>
      <c r="W25" s="66"/>
      <c r="X25" s="66"/>
      <c r="Y25" s="66"/>
      <c r="Z25" s="81"/>
    </row>
    <row r="26" spans="1:26">
      <c r="A26" s="6"/>
      <c r="B26" s="6"/>
      <c r="C26" s="59">
        <v>12</v>
      </c>
      <c r="D26" s="60" t="s">
        <v>38</v>
      </c>
      <c r="E26" s="60" t="s">
        <v>115</v>
      </c>
      <c r="F26" s="60" t="s">
        <v>47</v>
      </c>
      <c r="G26" s="60"/>
      <c r="H26" s="60"/>
      <c r="I26" s="60" t="s">
        <v>321</v>
      </c>
      <c r="J26" s="60"/>
      <c r="K26" s="60"/>
      <c r="L26" s="73"/>
      <c r="M26" s="28" t="s">
        <v>141</v>
      </c>
      <c r="N26" s="61"/>
      <c r="O26" s="61"/>
      <c r="P26" s="62"/>
      <c r="Q26" s="80"/>
      <c r="R26" s="66"/>
      <c r="S26" s="66"/>
      <c r="T26" s="66"/>
      <c r="U26" s="81"/>
      <c r="V26" s="80"/>
      <c r="W26" s="66"/>
      <c r="X26" s="66"/>
      <c r="Y26" s="66"/>
      <c r="Z26" s="81"/>
    </row>
    <row r="27" spans="1:26">
      <c r="A27" s="5"/>
      <c r="B27" s="5"/>
      <c r="C27" s="55">
        <v>13</v>
      </c>
      <c r="D27" s="56" t="s">
        <v>39</v>
      </c>
      <c r="E27" s="56"/>
      <c r="F27" s="56"/>
      <c r="G27" s="56"/>
      <c r="H27" s="56"/>
      <c r="I27" s="56"/>
      <c r="J27" s="56"/>
      <c r="K27" s="56"/>
      <c r="L27" s="75" t="s">
        <v>142</v>
      </c>
      <c r="M27" s="27"/>
      <c r="N27" s="57"/>
      <c r="O27" s="57"/>
      <c r="P27" s="58"/>
      <c r="Q27" s="80"/>
      <c r="R27" s="66"/>
      <c r="S27" s="66"/>
      <c r="T27" s="66"/>
      <c r="U27" s="81"/>
      <c r="V27" s="80"/>
      <c r="W27" s="66"/>
      <c r="X27" s="66"/>
      <c r="Y27" s="66"/>
      <c r="Z27" s="81"/>
    </row>
    <row r="28" spans="1:26">
      <c r="A28" s="5"/>
      <c r="B28" s="5"/>
      <c r="C28" s="55">
        <v>14</v>
      </c>
      <c r="D28" s="56" t="s">
        <v>40</v>
      </c>
      <c r="E28" s="56" t="s">
        <v>512</v>
      </c>
      <c r="F28" s="56" t="s">
        <v>48</v>
      </c>
      <c r="G28" s="56"/>
      <c r="H28" s="56"/>
      <c r="I28" s="56" t="s">
        <v>513</v>
      </c>
      <c r="J28" s="56"/>
      <c r="K28" s="56"/>
      <c r="L28" s="27" t="s">
        <v>143</v>
      </c>
      <c r="M28" s="76" t="s">
        <v>149</v>
      </c>
      <c r="N28" s="57"/>
      <c r="O28" s="57"/>
      <c r="P28" s="58"/>
      <c r="Q28" s="80"/>
      <c r="R28" s="66"/>
      <c r="S28" s="66"/>
      <c r="T28" s="66"/>
      <c r="U28" s="81"/>
      <c r="V28" s="80"/>
      <c r="W28" s="66"/>
      <c r="X28" s="66"/>
      <c r="Y28" s="66"/>
      <c r="Z28" s="81"/>
    </row>
    <row r="29" spans="1:26">
      <c r="A29" s="5"/>
      <c r="B29" s="5"/>
      <c r="C29" s="55">
        <v>15</v>
      </c>
      <c r="D29" s="56" t="s">
        <v>41</v>
      </c>
      <c r="E29" s="56"/>
      <c r="F29" s="56"/>
      <c r="G29" s="56"/>
      <c r="H29" s="56"/>
      <c r="I29" s="56"/>
      <c r="J29" s="56"/>
      <c r="K29" s="56"/>
      <c r="L29" s="27" t="s">
        <v>144</v>
      </c>
      <c r="M29" s="76" t="s">
        <v>150</v>
      </c>
      <c r="N29" s="57"/>
      <c r="O29" s="57"/>
      <c r="P29" s="58"/>
      <c r="Q29" s="80"/>
      <c r="R29" s="66"/>
      <c r="S29" s="66"/>
      <c r="T29" s="66"/>
      <c r="U29" s="81"/>
      <c r="V29" s="80"/>
      <c r="W29" s="66"/>
      <c r="X29" s="66"/>
      <c r="Y29" s="66"/>
      <c r="Z29" s="81"/>
    </row>
    <row r="30" spans="1:26">
      <c r="A30" s="5"/>
      <c r="B30" s="5"/>
      <c r="C30" s="55">
        <v>16</v>
      </c>
      <c r="D30" s="56" t="s">
        <v>42</v>
      </c>
      <c r="E30" s="56"/>
      <c r="F30" s="56"/>
      <c r="G30" s="56"/>
      <c r="H30" s="56"/>
      <c r="I30" s="56"/>
      <c r="J30" s="56"/>
      <c r="K30" s="56"/>
      <c r="L30" s="27" t="s">
        <v>145</v>
      </c>
      <c r="M30" s="76" t="s">
        <v>151</v>
      </c>
      <c r="N30" s="57"/>
      <c r="O30" s="57"/>
      <c r="P30" s="58"/>
      <c r="Q30" s="80"/>
      <c r="R30" s="66"/>
      <c r="S30" s="66"/>
      <c r="T30" s="66"/>
      <c r="U30" s="81"/>
      <c r="V30" s="80"/>
      <c r="W30" s="66"/>
      <c r="X30" s="66"/>
      <c r="Y30" s="66"/>
      <c r="Z30" s="81"/>
    </row>
    <row r="31" spans="1:26">
      <c r="A31" s="5"/>
      <c r="B31" s="5"/>
      <c r="C31" s="55">
        <v>17</v>
      </c>
      <c r="D31" s="56" t="s">
        <v>43</v>
      </c>
      <c r="E31" s="56"/>
      <c r="F31" s="56"/>
      <c r="G31" s="56"/>
      <c r="H31" s="56"/>
      <c r="I31" s="56"/>
      <c r="J31" s="56"/>
      <c r="K31" s="56"/>
      <c r="L31" s="27" t="s">
        <v>146</v>
      </c>
      <c r="M31" s="76" t="s">
        <v>152</v>
      </c>
      <c r="N31" s="57"/>
      <c r="O31" s="57"/>
      <c r="P31" s="58"/>
      <c r="Q31" s="80"/>
      <c r="R31" s="66"/>
      <c r="S31" s="66"/>
      <c r="T31" s="66"/>
      <c r="U31" s="81"/>
      <c r="V31" s="80"/>
      <c r="W31" s="66"/>
      <c r="X31" s="66"/>
      <c r="Y31" s="66"/>
      <c r="Z31" s="81"/>
    </row>
    <row r="32" spans="1:26">
      <c r="A32" s="5"/>
      <c r="B32" s="5"/>
      <c r="C32" s="55">
        <v>18</v>
      </c>
      <c r="D32" s="56" t="s">
        <v>45</v>
      </c>
      <c r="E32" s="56"/>
      <c r="F32" s="56"/>
      <c r="G32" s="56"/>
      <c r="H32" s="56"/>
      <c r="I32" s="56"/>
      <c r="J32" s="56"/>
      <c r="K32" s="56"/>
      <c r="L32" s="27" t="s">
        <v>147</v>
      </c>
      <c r="M32" s="27"/>
      <c r="N32" s="57"/>
      <c r="O32" s="57"/>
      <c r="P32" s="58"/>
      <c r="Q32" s="80"/>
      <c r="R32" s="66"/>
      <c r="S32" s="66"/>
      <c r="T32" s="66"/>
      <c r="U32" s="81"/>
      <c r="V32" s="80"/>
      <c r="W32" s="66"/>
      <c r="X32" s="66"/>
      <c r="Y32" s="66"/>
      <c r="Z32" s="81"/>
    </row>
    <row r="33" spans="1:26" ht="15" thickBot="1">
      <c r="A33" s="10"/>
      <c r="B33" s="10"/>
      <c r="C33" s="67">
        <v>19</v>
      </c>
      <c r="D33" s="69" t="s">
        <v>44</v>
      </c>
      <c r="E33" s="68"/>
      <c r="F33" s="68"/>
      <c r="G33" s="68"/>
      <c r="H33" s="68"/>
      <c r="I33" s="68"/>
      <c r="J33" s="68"/>
      <c r="K33" s="68"/>
      <c r="L33" s="43" t="s">
        <v>148</v>
      </c>
      <c r="M33" s="43"/>
      <c r="N33" s="70"/>
      <c r="O33" s="70"/>
      <c r="P33" s="71"/>
      <c r="Q33" s="82"/>
      <c r="R33" s="69"/>
      <c r="S33" s="69"/>
      <c r="T33" s="69"/>
      <c r="U33" s="83"/>
      <c r="V33" s="82"/>
      <c r="W33" s="69"/>
      <c r="X33" s="69"/>
      <c r="Y33" s="69"/>
      <c r="Z33" s="83"/>
    </row>
    <row r="34" spans="1:26" ht="15" thickBot="1">
      <c r="A34" s="1"/>
      <c r="B34" s="1"/>
      <c r="C34" s="2"/>
      <c r="D34" s="1"/>
      <c r="E34" s="1"/>
      <c r="G34" s="1"/>
      <c r="H34" s="1"/>
      <c r="I34" s="1"/>
      <c r="J34" s="1"/>
      <c r="K34" s="1"/>
      <c r="L34" s="1"/>
      <c r="M34" s="26"/>
      <c r="N34" s="46"/>
      <c r="O34" s="46"/>
      <c r="P34" s="46"/>
    </row>
    <row r="35" spans="1:26">
      <c r="A35" s="9" t="s">
        <v>298</v>
      </c>
      <c r="B35" s="21" t="s">
        <v>132</v>
      </c>
      <c r="C35" s="51" t="s">
        <v>53</v>
      </c>
      <c r="D35" s="52" t="s">
        <v>8</v>
      </c>
      <c r="E35" s="52" t="s">
        <v>54</v>
      </c>
      <c r="F35" s="72"/>
      <c r="G35" s="52" t="s">
        <v>63</v>
      </c>
      <c r="H35" s="52"/>
      <c r="I35" s="52" t="s">
        <v>322</v>
      </c>
      <c r="J35" s="52"/>
      <c r="K35" s="52" t="s">
        <v>193</v>
      </c>
      <c r="L35" s="52" t="s">
        <v>218</v>
      </c>
      <c r="M35" s="29"/>
      <c r="N35" s="53"/>
      <c r="O35" s="53"/>
      <c r="P35" s="54"/>
      <c r="Q35" s="294">
        <v>148</v>
      </c>
      <c r="R35" s="78" t="s">
        <v>238</v>
      </c>
      <c r="S35" s="78"/>
      <c r="T35" s="78" t="s">
        <v>237</v>
      </c>
      <c r="U35" s="79" t="s">
        <v>232</v>
      </c>
      <c r="V35" s="294">
        <v>216</v>
      </c>
      <c r="W35" s="78" t="s">
        <v>238</v>
      </c>
      <c r="X35" s="78"/>
      <c r="Y35" s="78" t="s">
        <v>237</v>
      </c>
      <c r="Z35" s="79" t="s">
        <v>232</v>
      </c>
    </row>
    <row r="36" spans="1:26">
      <c r="A36" s="5"/>
      <c r="B36" s="20" t="s">
        <v>135</v>
      </c>
      <c r="C36" s="55" t="s">
        <v>10</v>
      </c>
      <c r="D36" s="56" t="s">
        <v>28</v>
      </c>
      <c r="E36" s="56" t="s">
        <v>55</v>
      </c>
      <c r="F36" s="65"/>
      <c r="G36" s="56" t="s">
        <v>63</v>
      </c>
      <c r="H36" s="56"/>
      <c r="I36" s="56" t="s">
        <v>323</v>
      </c>
      <c r="J36" s="56"/>
      <c r="K36" s="56" t="s">
        <v>194</v>
      </c>
      <c r="L36" s="56" t="s">
        <v>218</v>
      </c>
      <c r="M36" s="27"/>
      <c r="N36" s="57"/>
      <c r="O36" s="57"/>
      <c r="P36" s="58"/>
      <c r="Q36" s="293"/>
      <c r="R36" s="66"/>
      <c r="S36" s="66"/>
      <c r="T36" s="66"/>
      <c r="U36" s="81"/>
      <c r="V36" s="293"/>
      <c r="W36" s="66"/>
      <c r="X36" s="66"/>
      <c r="Y36" s="66"/>
      <c r="Z36" s="81"/>
    </row>
    <row r="37" spans="1:26">
      <c r="A37" s="5"/>
      <c r="B37" s="20" t="s">
        <v>134</v>
      </c>
      <c r="C37" s="55" t="s">
        <v>11</v>
      </c>
      <c r="D37" s="56" t="s">
        <v>29</v>
      </c>
      <c r="E37" s="56" t="s">
        <v>56</v>
      </c>
      <c r="F37" s="65"/>
      <c r="G37" s="56" t="s">
        <v>63</v>
      </c>
      <c r="H37" s="56"/>
      <c r="I37" s="56" t="s">
        <v>324</v>
      </c>
      <c r="J37" s="56"/>
      <c r="K37" s="56" t="s">
        <v>195</v>
      </c>
      <c r="L37" s="65" t="s">
        <v>218</v>
      </c>
      <c r="M37" s="27"/>
      <c r="N37" s="57"/>
      <c r="O37" s="57"/>
      <c r="P37" s="58"/>
      <c r="Q37" s="293">
        <v>102</v>
      </c>
      <c r="R37" s="66"/>
      <c r="S37" s="66"/>
      <c r="T37" s="66"/>
      <c r="U37" s="81"/>
      <c r="V37" s="293">
        <v>169</v>
      </c>
      <c r="W37" s="66"/>
      <c r="X37" s="66"/>
      <c r="Y37" s="66"/>
      <c r="Z37" s="81"/>
    </row>
    <row r="38" spans="1:26">
      <c r="A38" s="5"/>
      <c r="B38" s="20"/>
      <c r="C38" s="55" t="s">
        <v>12</v>
      </c>
      <c r="D38" s="56" t="s">
        <v>30</v>
      </c>
      <c r="E38" s="56" t="s">
        <v>57</v>
      </c>
      <c r="F38" s="65"/>
      <c r="G38" s="56" t="s">
        <v>63</v>
      </c>
      <c r="H38" s="56"/>
      <c r="I38" s="56" t="s">
        <v>325</v>
      </c>
      <c r="J38" s="56"/>
      <c r="K38" s="56" t="s">
        <v>196</v>
      </c>
      <c r="L38" s="65" t="s">
        <v>218</v>
      </c>
      <c r="M38" s="27"/>
      <c r="N38" s="57"/>
      <c r="O38" s="57"/>
      <c r="P38" s="58"/>
      <c r="Q38" s="293"/>
      <c r="R38" s="66"/>
      <c r="S38" s="66"/>
      <c r="T38" s="66"/>
      <c r="U38" s="81"/>
      <c r="V38" s="293"/>
      <c r="W38" s="66"/>
      <c r="X38" s="66"/>
      <c r="Y38" s="66"/>
      <c r="Z38" s="81"/>
    </row>
    <row r="39" spans="1:26">
      <c r="A39" s="5"/>
      <c r="B39" s="20" t="s">
        <v>542</v>
      </c>
      <c r="C39" s="55" t="s">
        <v>13</v>
      </c>
      <c r="D39" s="56" t="s">
        <v>31</v>
      </c>
      <c r="E39" s="56" t="s">
        <v>58</v>
      </c>
      <c r="F39" s="65"/>
      <c r="G39" s="56" t="s">
        <v>63</v>
      </c>
      <c r="H39" s="56"/>
      <c r="I39" s="56" t="s">
        <v>326</v>
      </c>
      <c r="J39" s="56"/>
      <c r="K39" s="56" t="s">
        <v>197</v>
      </c>
      <c r="L39" s="65" t="s">
        <v>218</v>
      </c>
      <c r="M39" s="27"/>
      <c r="N39" s="57"/>
      <c r="O39" s="57"/>
      <c r="P39" s="58"/>
      <c r="Q39" s="293">
        <v>118</v>
      </c>
      <c r="R39" s="66"/>
      <c r="S39" s="66"/>
      <c r="T39" s="66"/>
      <c r="U39" s="81"/>
      <c r="V39" s="293">
        <v>184</v>
      </c>
      <c r="W39" s="66"/>
      <c r="X39" s="66"/>
      <c r="Y39" s="66"/>
      <c r="Z39" s="81"/>
    </row>
    <row r="40" spans="1:26">
      <c r="A40" s="5"/>
      <c r="B40" s="20"/>
      <c r="C40" s="55" t="s">
        <v>14</v>
      </c>
      <c r="D40" s="56" t="s">
        <v>32</v>
      </c>
      <c r="E40" s="56" t="s">
        <v>59</v>
      </c>
      <c r="F40" s="65"/>
      <c r="G40" s="56" t="s">
        <v>63</v>
      </c>
      <c r="H40" s="56"/>
      <c r="I40" s="56" t="s">
        <v>327</v>
      </c>
      <c r="J40" s="56"/>
      <c r="K40" s="56" t="s">
        <v>198</v>
      </c>
      <c r="L40" s="56" t="s">
        <v>217</v>
      </c>
      <c r="M40" s="27"/>
      <c r="N40" s="57"/>
      <c r="O40" s="57"/>
      <c r="P40" s="58"/>
      <c r="Q40" s="293"/>
      <c r="R40" s="292">
        <v>408</v>
      </c>
      <c r="S40" s="66"/>
      <c r="T40" s="66"/>
      <c r="U40" s="81"/>
      <c r="V40" s="293"/>
      <c r="W40" s="292">
        <v>477</v>
      </c>
      <c r="X40" s="66"/>
      <c r="Y40" s="66"/>
      <c r="Z40" s="81"/>
    </row>
    <row r="41" spans="1:26">
      <c r="A41" s="5"/>
      <c r="B41" s="20"/>
      <c r="C41" s="55" t="s">
        <v>15</v>
      </c>
      <c r="D41" s="56" t="s">
        <v>33</v>
      </c>
      <c r="E41" s="56" t="s">
        <v>60</v>
      </c>
      <c r="F41" s="65"/>
      <c r="G41" s="56" t="s">
        <v>63</v>
      </c>
      <c r="H41" s="56"/>
      <c r="I41" s="56" t="s">
        <v>328</v>
      </c>
      <c r="J41" s="56"/>
      <c r="K41" s="56" t="s">
        <v>199</v>
      </c>
      <c r="L41" s="56" t="s">
        <v>217</v>
      </c>
      <c r="M41" s="27"/>
      <c r="N41" s="57"/>
      <c r="O41" s="57"/>
      <c r="P41" s="58"/>
      <c r="Q41" s="293">
        <v>129</v>
      </c>
      <c r="R41" s="292"/>
      <c r="S41" s="66"/>
      <c r="T41" s="66"/>
      <c r="U41" s="81"/>
      <c r="V41" s="293">
        <v>196</v>
      </c>
      <c r="W41" s="292"/>
      <c r="X41" s="66"/>
      <c r="Y41" s="66"/>
      <c r="Z41" s="81"/>
    </row>
    <row r="42" spans="1:26">
      <c r="A42" s="5"/>
      <c r="B42" s="20"/>
      <c r="C42" s="55" t="s">
        <v>16</v>
      </c>
      <c r="D42" s="56" t="s">
        <v>34</v>
      </c>
      <c r="E42" s="56" t="s">
        <v>61</v>
      </c>
      <c r="F42" s="65"/>
      <c r="G42" s="56" t="s">
        <v>63</v>
      </c>
      <c r="H42" s="56"/>
      <c r="I42" s="56" t="s">
        <v>329</v>
      </c>
      <c r="J42" s="56"/>
      <c r="K42" s="56" t="s">
        <v>339</v>
      </c>
      <c r="L42" s="65" t="s">
        <v>218</v>
      </c>
      <c r="M42" s="27"/>
      <c r="N42" s="57"/>
      <c r="O42" s="57"/>
      <c r="P42" s="58"/>
      <c r="Q42" s="293"/>
      <c r="R42" s="66"/>
      <c r="S42" s="66"/>
      <c r="T42" s="66"/>
      <c r="U42" s="81"/>
      <c r="V42" s="293"/>
      <c r="W42" s="66"/>
      <c r="X42" s="66"/>
      <c r="Y42" s="66"/>
      <c r="Z42" s="81"/>
    </row>
    <row r="43" spans="1:26">
      <c r="A43" s="6"/>
      <c r="B43" s="22"/>
      <c r="C43" s="59" t="s">
        <v>17</v>
      </c>
      <c r="D43" s="60" t="s">
        <v>35</v>
      </c>
      <c r="E43" s="60" t="s">
        <v>62</v>
      </c>
      <c r="F43" s="65"/>
      <c r="G43" s="60" t="s">
        <v>63</v>
      </c>
      <c r="H43" s="60"/>
      <c r="I43" s="60" t="s">
        <v>330</v>
      </c>
      <c r="J43" s="60"/>
      <c r="K43" s="60" t="s">
        <v>200</v>
      </c>
      <c r="L43" s="60" t="s">
        <v>219</v>
      </c>
      <c r="M43" s="28"/>
      <c r="N43" s="61"/>
      <c r="O43" s="61"/>
      <c r="P43" s="62"/>
      <c r="Q43" s="80"/>
      <c r="R43" s="66"/>
      <c r="S43" s="66"/>
      <c r="T43" s="66"/>
      <c r="U43" s="81"/>
      <c r="V43" s="80"/>
      <c r="W43" s="66"/>
      <c r="X43" s="66"/>
      <c r="Y43" s="66"/>
      <c r="Z43" s="81"/>
    </row>
    <row r="44" spans="1:26" ht="15" thickBot="1">
      <c r="A44" s="8"/>
      <c r="B44" s="23"/>
      <c r="C44" s="84" t="s">
        <v>18</v>
      </c>
      <c r="D44" s="85" t="s">
        <v>36</v>
      </c>
      <c r="E44" s="85"/>
      <c r="F44" s="85"/>
      <c r="G44" s="85"/>
      <c r="H44" s="85"/>
      <c r="I44" s="85"/>
      <c r="J44" s="85"/>
      <c r="K44" s="85"/>
      <c r="L44" s="85"/>
      <c r="M44" s="43"/>
      <c r="N44" s="70"/>
      <c r="O44" s="70"/>
      <c r="P44" s="71"/>
      <c r="Q44" s="82"/>
      <c r="R44" s="69"/>
      <c r="S44" s="69"/>
      <c r="T44" s="69"/>
      <c r="U44" s="83"/>
      <c r="V44" s="82"/>
      <c r="W44" s="69"/>
      <c r="X44" s="69"/>
      <c r="Y44" s="69"/>
      <c r="Z44" s="83"/>
    </row>
    <row r="45" spans="1:26" ht="15" thickBot="1">
      <c r="A45" s="1"/>
      <c r="B45" s="1"/>
      <c r="C45" s="1"/>
      <c r="D45" s="1"/>
      <c r="E45" s="1"/>
      <c r="G45" s="1"/>
      <c r="H45" s="1"/>
      <c r="I45" s="1"/>
      <c r="J45" s="1"/>
      <c r="K45" s="1"/>
      <c r="L45" s="1"/>
      <c r="M45" s="26"/>
      <c r="N45" s="46"/>
      <c r="O45" s="46"/>
      <c r="P45" s="46"/>
    </row>
    <row r="46" spans="1:26">
      <c r="A46" s="9" t="s">
        <v>299</v>
      </c>
      <c r="B46" s="9" t="s">
        <v>132</v>
      </c>
      <c r="C46" s="51">
        <v>1</v>
      </c>
      <c r="D46" s="52" t="s">
        <v>8</v>
      </c>
      <c r="E46" s="52" t="s">
        <v>64</v>
      </c>
      <c r="F46" s="72"/>
      <c r="G46" s="52" t="s">
        <v>63</v>
      </c>
      <c r="H46" s="52"/>
      <c r="I46" s="52" t="s">
        <v>331</v>
      </c>
      <c r="J46" s="52"/>
      <c r="K46" s="52" t="s">
        <v>201</v>
      </c>
      <c r="L46" s="52" t="s">
        <v>215</v>
      </c>
      <c r="M46" s="29"/>
      <c r="N46" s="53"/>
      <c r="O46" s="53"/>
      <c r="P46" s="86"/>
      <c r="Q46" s="77"/>
      <c r="R46" s="78"/>
      <c r="S46" s="78"/>
      <c r="T46" s="78"/>
      <c r="U46" s="79"/>
      <c r="V46" s="77"/>
      <c r="W46" s="78"/>
      <c r="X46" s="78"/>
      <c r="Y46" s="78"/>
      <c r="Z46" s="79"/>
    </row>
    <row r="47" spans="1:26">
      <c r="A47" s="5"/>
      <c r="B47" s="5" t="s">
        <v>133</v>
      </c>
      <c r="C47" s="55" t="s">
        <v>10</v>
      </c>
      <c r="D47" s="56" t="s">
        <v>28</v>
      </c>
      <c r="E47" s="56" t="s">
        <v>65</v>
      </c>
      <c r="F47" s="65"/>
      <c r="G47" s="56" t="s">
        <v>63</v>
      </c>
      <c r="H47" s="56"/>
      <c r="I47" s="56" t="s">
        <v>332</v>
      </c>
      <c r="J47" s="56"/>
      <c r="K47" s="56" t="s">
        <v>202</v>
      </c>
      <c r="L47" s="56" t="s">
        <v>215</v>
      </c>
      <c r="M47" s="27"/>
      <c r="N47" s="57"/>
      <c r="O47" s="57"/>
      <c r="P47" s="87"/>
      <c r="Q47" s="80"/>
      <c r="R47" s="66"/>
      <c r="S47" s="66"/>
      <c r="T47" s="66"/>
      <c r="U47" s="81"/>
      <c r="V47" s="80"/>
      <c r="W47" s="66"/>
      <c r="X47" s="66"/>
      <c r="Y47" s="66"/>
      <c r="Z47" s="81"/>
    </row>
    <row r="48" spans="1:26">
      <c r="A48" s="5"/>
      <c r="B48" s="5" t="s">
        <v>134</v>
      </c>
      <c r="C48" s="55" t="s">
        <v>11</v>
      </c>
      <c r="D48" s="56" t="s">
        <v>29</v>
      </c>
      <c r="E48" s="56" t="s">
        <v>66</v>
      </c>
      <c r="F48" s="65"/>
      <c r="G48" s="56" t="s">
        <v>63</v>
      </c>
      <c r="H48" s="56"/>
      <c r="I48" s="56" t="s">
        <v>333</v>
      </c>
      <c r="J48" s="56"/>
      <c r="K48" s="56" t="s">
        <v>203</v>
      </c>
      <c r="L48" s="56" t="s">
        <v>215</v>
      </c>
      <c r="M48" s="27"/>
      <c r="N48" s="57"/>
      <c r="O48" s="57"/>
      <c r="P48" s="87"/>
      <c r="Q48" s="80"/>
      <c r="R48" s="66"/>
      <c r="S48" s="66"/>
      <c r="T48" s="66"/>
      <c r="U48" s="81"/>
      <c r="V48" s="80"/>
      <c r="W48" s="66"/>
      <c r="X48" s="66"/>
      <c r="Y48" s="66"/>
      <c r="Z48" s="81"/>
    </row>
    <row r="49" spans="1:26">
      <c r="A49" s="5"/>
      <c r="B49" s="5"/>
      <c r="C49" s="55" t="s">
        <v>12</v>
      </c>
      <c r="D49" s="56" t="s">
        <v>30</v>
      </c>
      <c r="E49" s="56" t="s">
        <v>67</v>
      </c>
      <c r="F49" s="65"/>
      <c r="G49" s="56" t="s">
        <v>63</v>
      </c>
      <c r="H49" s="56"/>
      <c r="I49" s="56" t="s">
        <v>334</v>
      </c>
      <c r="J49" s="56"/>
      <c r="K49" s="56" t="s">
        <v>204</v>
      </c>
      <c r="L49" s="56" t="s">
        <v>215</v>
      </c>
      <c r="M49" s="27"/>
      <c r="N49" s="57"/>
      <c r="O49" s="57"/>
      <c r="P49" s="87"/>
      <c r="Q49" s="80"/>
      <c r="R49" s="66"/>
      <c r="S49" s="66"/>
      <c r="T49" s="66"/>
      <c r="U49" s="81"/>
      <c r="V49" s="80"/>
      <c r="W49" s="66"/>
      <c r="X49" s="66"/>
      <c r="Y49" s="66"/>
      <c r="Z49" s="81"/>
    </row>
    <row r="50" spans="1:26">
      <c r="A50" s="5"/>
      <c r="B50" s="5" t="s">
        <v>543</v>
      </c>
      <c r="C50" s="55" t="s">
        <v>13</v>
      </c>
      <c r="D50" s="56" t="s">
        <v>31</v>
      </c>
      <c r="E50" s="56" t="s">
        <v>68</v>
      </c>
      <c r="F50" s="65"/>
      <c r="G50" s="56" t="s">
        <v>63</v>
      </c>
      <c r="H50" s="56"/>
      <c r="I50" s="56" t="s">
        <v>335</v>
      </c>
      <c r="J50" s="56"/>
      <c r="K50" s="56" t="s">
        <v>205</v>
      </c>
      <c r="L50" s="56" t="s">
        <v>215</v>
      </c>
      <c r="M50" s="27"/>
      <c r="N50" s="57"/>
      <c r="O50" s="57"/>
      <c r="P50" s="87"/>
      <c r="Q50" s="80"/>
      <c r="R50" s="66"/>
      <c r="S50" s="66"/>
      <c r="T50" s="66"/>
      <c r="U50" s="81"/>
      <c r="V50" s="80"/>
      <c r="W50" s="66"/>
      <c r="X50" s="66"/>
      <c r="Y50" s="66"/>
      <c r="Z50" s="81"/>
    </row>
    <row r="51" spans="1:26">
      <c r="A51" s="5"/>
      <c r="B51" s="5"/>
      <c r="C51" s="55" t="s">
        <v>14</v>
      </c>
      <c r="D51" s="56" t="s">
        <v>32</v>
      </c>
      <c r="E51" s="56" t="s">
        <v>69</v>
      </c>
      <c r="F51" s="65"/>
      <c r="G51" s="56" t="s">
        <v>63</v>
      </c>
      <c r="H51" s="56"/>
      <c r="I51" s="56" t="s">
        <v>336</v>
      </c>
      <c r="J51" s="56"/>
      <c r="K51" s="56" t="s">
        <v>206</v>
      </c>
      <c r="L51" s="56" t="s">
        <v>216</v>
      </c>
      <c r="M51" s="27"/>
      <c r="N51" s="57"/>
      <c r="O51" s="57"/>
      <c r="P51" s="87"/>
      <c r="Q51" s="80"/>
      <c r="R51" s="66"/>
      <c r="S51" s="66"/>
      <c r="T51" s="66"/>
      <c r="U51" s="81"/>
      <c r="V51" s="80"/>
      <c r="W51" s="66"/>
      <c r="X51" s="66"/>
      <c r="Y51" s="66"/>
      <c r="Z51" s="81"/>
    </row>
    <row r="52" spans="1:26">
      <c r="A52" s="5"/>
      <c r="B52" s="5"/>
      <c r="C52" s="55" t="s">
        <v>15</v>
      </c>
      <c r="D52" s="56" t="s">
        <v>33</v>
      </c>
      <c r="E52" s="56" t="s">
        <v>70</v>
      </c>
      <c r="F52" s="65"/>
      <c r="G52" s="56" t="s">
        <v>63</v>
      </c>
      <c r="H52" s="56"/>
      <c r="I52" s="56" t="s">
        <v>337</v>
      </c>
      <c r="J52" s="56"/>
      <c r="K52" s="56" t="s">
        <v>207</v>
      </c>
      <c r="L52" s="56" t="s">
        <v>216</v>
      </c>
      <c r="M52" s="27"/>
      <c r="N52" s="57"/>
      <c r="O52" s="57"/>
      <c r="P52" s="87"/>
      <c r="Q52" s="80"/>
      <c r="R52" s="66"/>
      <c r="S52" s="66"/>
      <c r="T52" s="66"/>
      <c r="U52" s="81"/>
      <c r="V52" s="80"/>
      <c r="W52" s="66"/>
      <c r="X52" s="66"/>
      <c r="Y52" s="66"/>
      <c r="Z52" s="81"/>
    </row>
    <row r="53" spans="1:26">
      <c r="A53" s="5"/>
      <c r="B53" s="5"/>
      <c r="C53" s="55" t="s">
        <v>16</v>
      </c>
      <c r="D53" s="56" t="s">
        <v>34</v>
      </c>
      <c r="E53" s="56" t="s">
        <v>71</v>
      </c>
      <c r="F53" s="65"/>
      <c r="G53" s="56" t="s">
        <v>63</v>
      </c>
      <c r="H53" s="56"/>
      <c r="I53" s="56" t="s">
        <v>338</v>
      </c>
      <c r="J53" s="56"/>
      <c r="K53" s="56" t="s">
        <v>340</v>
      </c>
      <c r="L53" s="56" t="s">
        <v>215</v>
      </c>
      <c r="M53" s="27"/>
      <c r="N53" s="57"/>
      <c r="O53" s="57"/>
      <c r="P53" s="87"/>
      <c r="Q53" s="80"/>
      <c r="R53" s="66"/>
      <c r="S53" s="66"/>
      <c r="T53" s="66"/>
      <c r="U53" s="81"/>
      <c r="V53" s="80"/>
      <c r="W53" s="66"/>
      <c r="X53" s="66"/>
      <c r="Y53" s="66"/>
      <c r="Z53" s="81"/>
    </row>
    <row r="54" spans="1:26">
      <c r="A54" s="5"/>
      <c r="B54" s="5"/>
      <c r="C54" s="55" t="s">
        <v>17</v>
      </c>
      <c r="D54" s="65" t="s">
        <v>35</v>
      </c>
      <c r="E54" s="56" t="s">
        <v>72</v>
      </c>
      <c r="F54" s="65"/>
      <c r="G54" s="56" t="s">
        <v>63</v>
      </c>
      <c r="H54" s="56"/>
      <c r="I54" s="56" t="s">
        <v>342</v>
      </c>
      <c r="J54" s="56"/>
      <c r="K54" s="56" t="s">
        <v>208</v>
      </c>
      <c r="L54" s="56" t="s">
        <v>215</v>
      </c>
      <c r="M54" s="27"/>
      <c r="N54" s="57"/>
      <c r="O54" s="57"/>
      <c r="P54" s="87"/>
      <c r="Q54" s="80"/>
      <c r="R54" s="66"/>
      <c r="S54" s="66"/>
      <c r="T54" s="66"/>
      <c r="U54" s="81"/>
      <c r="V54" s="80"/>
      <c r="W54" s="66"/>
      <c r="X54" s="66"/>
      <c r="Y54" s="66"/>
      <c r="Z54" s="81"/>
    </row>
    <row r="55" spans="1:26">
      <c r="A55" s="5"/>
      <c r="B55" s="5"/>
      <c r="C55" s="55" t="s">
        <v>18</v>
      </c>
      <c r="D55" s="56" t="s">
        <v>36</v>
      </c>
      <c r="E55" s="56" t="s">
        <v>73</v>
      </c>
      <c r="F55" s="65"/>
      <c r="G55" s="56" t="s">
        <v>63</v>
      </c>
      <c r="H55" s="56"/>
      <c r="I55" s="56" t="s">
        <v>344</v>
      </c>
      <c r="J55" s="56"/>
      <c r="K55" s="56" t="s">
        <v>209</v>
      </c>
      <c r="L55" s="56" t="s">
        <v>215</v>
      </c>
      <c r="M55" s="27"/>
      <c r="N55" s="57"/>
      <c r="O55" s="57"/>
      <c r="P55" s="87"/>
      <c r="Q55" s="80"/>
      <c r="R55" s="66"/>
      <c r="S55" s="66"/>
      <c r="T55" s="66"/>
      <c r="U55" s="81"/>
      <c r="V55" s="80"/>
      <c r="W55" s="66"/>
      <c r="X55" s="66"/>
      <c r="Y55" s="66"/>
      <c r="Z55" s="81"/>
    </row>
    <row r="56" spans="1:26">
      <c r="A56" s="5"/>
      <c r="B56" s="5"/>
      <c r="C56" s="55" t="s">
        <v>19</v>
      </c>
      <c r="D56" s="56" t="s">
        <v>37</v>
      </c>
      <c r="E56" s="56" t="s">
        <v>74</v>
      </c>
      <c r="F56" s="65"/>
      <c r="G56" s="56" t="s">
        <v>63</v>
      </c>
      <c r="H56" s="56"/>
      <c r="I56" s="56" t="s">
        <v>345</v>
      </c>
      <c r="J56" s="56"/>
      <c r="K56" s="56" t="s">
        <v>210</v>
      </c>
      <c r="L56" s="56" t="s">
        <v>215</v>
      </c>
      <c r="M56" s="27"/>
      <c r="N56" s="57"/>
      <c r="O56" s="57"/>
      <c r="P56" s="87"/>
      <c r="Q56" s="80"/>
      <c r="R56" s="66"/>
      <c r="S56" s="66"/>
      <c r="T56" s="66"/>
      <c r="U56" s="81"/>
      <c r="V56" s="80"/>
      <c r="W56" s="66"/>
      <c r="X56" s="66"/>
      <c r="Y56" s="66"/>
      <c r="Z56" s="81"/>
    </row>
    <row r="57" spans="1:26">
      <c r="A57" s="5"/>
      <c r="B57" s="5"/>
      <c r="C57" s="55" t="s">
        <v>20</v>
      </c>
      <c r="D57" s="56" t="s">
        <v>38</v>
      </c>
      <c r="E57" s="56" t="s">
        <v>75</v>
      </c>
      <c r="F57" s="65"/>
      <c r="G57" s="56" t="s">
        <v>63</v>
      </c>
      <c r="H57" s="56"/>
      <c r="I57" s="56" t="s">
        <v>346</v>
      </c>
      <c r="J57" s="56"/>
      <c r="K57" s="56" t="s">
        <v>211</v>
      </c>
      <c r="L57" s="56" t="s">
        <v>215</v>
      </c>
      <c r="M57" s="27"/>
      <c r="N57" s="57"/>
      <c r="O57" s="57"/>
      <c r="P57" s="87"/>
      <c r="Q57" s="80"/>
      <c r="R57" s="66"/>
      <c r="S57" s="66"/>
      <c r="T57" s="66"/>
      <c r="U57" s="81"/>
      <c r="V57" s="80"/>
      <c r="W57" s="66"/>
      <c r="X57" s="66"/>
      <c r="Y57" s="66"/>
      <c r="Z57" s="81"/>
    </row>
    <row r="58" spans="1:26">
      <c r="A58" s="5"/>
      <c r="B58" s="5"/>
      <c r="C58" s="55" t="s">
        <v>21</v>
      </c>
      <c r="D58" s="56" t="s">
        <v>39</v>
      </c>
      <c r="E58" s="56" t="s">
        <v>76</v>
      </c>
      <c r="F58" s="65"/>
      <c r="G58" s="56" t="s">
        <v>63</v>
      </c>
      <c r="H58" s="56"/>
      <c r="I58" s="56" t="s">
        <v>347</v>
      </c>
      <c r="J58" s="56"/>
      <c r="K58" s="56" t="s">
        <v>212</v>
      </c>
      <c r="L58" s="56" t="s">
        <v>215</v>
      </c>
      <c r="M58" s="27"/>
      <c r="N58" s="57"/>
      <c r="O58" s="57"/>
      <c r="P58" s="87"/>
      <c r="Q58" s="80"/>
      <c r="R58" s="66"/>
      <c r="S58" s="66"/>
      <c r="T58" s="66"/>
      <c r="U58" s="81"/>
      <c r="V58" s="80"/>
      <c r="W58" s="66"/>
      <c r="X58" s="66"/>
      <c r="Y58" s="66"/>
      <c r="Z58" s="81"/>
    </row>
    <row r="59" spans="1:26">
      <c r="A59" s="5"/>
      <c r="B59" s="5"/>
      <c r="C59" s="55" t="s">
        <v>22</v>
      </c>
      <c r="D59" s="56" t="s">
        <v>40</v>
      </c>
      <c r="E59" s="56" t="s">
        <v>77</v>
      </c>
      <c r="F59" s="65"/>
      <c r="G59" s="56" t="s">
        <v>63</v>
      </c>
      <c r="H59" s="56"/>
      <c r="I59" s="56" t="s">
        <v>348</v>
      </c>
      <c r="J59" s="56"/>
      <c r="K59" s="56" t="s">
        <v>213</v>
      </c>
      <c r="L59" s="56" t="s">
        <v>216</v>
      </c>
      <c r="M59" s="27"/>
      <c r="N59" s="57"/>
      <c r="O59" s="57"/>
      <c r="P59" s="87"/>
      <c r="Q59" s="80"/>
      <c r="R59" s="66"/>
      <c r="S59" s="66"/>
      <c r="T59" s="66"/>
      <c r="U59" s="81"/>
      <c r="V59" s="80"/>
      <c r="W59" s="66"/>
      <c r="X59" s="66"/>
      <c r="Y59" s="66"/>
      <c r="Z59" s="81"/>
    </row>
    <row r="60" spans="1:26">
      <c r="A60" s="5"/>
      <c r="B60" s="5"/>
      <c r="C60" s="55" t="s">
        <v>23</v>
      </c>
      <c r="D60" s="56" t="s">
        <v>41</v>
      </c>
      <c r="E60" s="56" t="s">
        <v>78</v>
      </c>
      <c r="F60" s="65"/>
      <c r="G60" s="56" t="s">
        <v>63</v>
      </c>
      <c r="H60" s="56"/>
      <c r="I60" s="56" t="s">
        <v>567</v>
      </c>
      <c r="J60" s="56"/>
      <c r="K60" s="56" t="s">
        <v>214</v>
      </c>
      <c r="L60" s="56" t="s">
        <v>216</v>
      </c>
      <c r="M60" s="27"/>
      <c r="N60" s="57"/>
      <c r="O60" s="57"/>
      <c r="P60" s="87"/>
      <c r="Q60" s="80"/>
      <c r="R60" s="66"/>
      <c r="S60" s="66"/>
      <c r="T60" s="66"/>
      <c r="U60" s="81"/>
      <c r="V60" s="80"/>
      <c r="W60" s="66"/>
      <c r="X60" s="66"/>
      <c r="Y60" s="66"/>
      <c r="Z60" s="81"/>
    </row>
    <row r="61" spans="1:26">
      <c r="A61" s="5"/>
      <c r="B61" s="5"/>
      <c r="C61" s="59" t="s">
        <v>24</v>
      </c>
      <c r="D61" s="60" t="s">
        <v>42</v>
      </c>
      <c r="E61" s="60" t="s">
        <v>79</v>
      </c>
      <c r="F61" s="65"/>
      <c r="G61" s="60" t="s">
        <v>63</v>
      </c>
      <c r="H61" s="60"/>
      <c r="I61" s="60" t="s">
        <v>568</v>
      </c>
      <c r="J61" s="60"/>
      <c r="K61" s="56" t="s">
        <v>341</v>
      </c>
      <c r="L61" s="56" t="s">
        <v>215</v>
      </c>
      <c r="M61" s="28"/>
      <c r="N61" s="61"/>
      <c r="O61" s="61"/>
      <c r="P61" s="88"/>
      <c r="Q61" s="80"/>
      <c r="R61" s="66"/>
      <c r="S61" s="66"/>
      <c r="T61" s="66"/>
      <c r="U61" s="81"/>
      <c r="V61" s="80"/>
      <c r="W61" s="66"/>
      <c r="X61" s="66"/>
      <c r="Y61" s="66"/>
      <c r="Z61" s="81"/>
    </row>
    <row r="62" spans="1:26">
      <c r="A62" s="5"/>
      <c r="B62" s="7"/>
      <c r="C62" s="63" t="s">
        <v>25</v>
      </c>
      <c r="D62" s="64" t="s">
        <v>43</v>
      </c>
      <c r="E62" s="64"/>
      <c r="F62" s="64"/>
      <c r="G62" s="64"/>
      <c r="H62" s="64"/>
      <c r="I62" s="64"/>
      <c r="J62" s="64"/>
      <c r="K62" s="64"/>
      <c r="L62" s="64"/>
      <c r="M62" s="27"/>
      <c r="N62" s="57"/>
      <c r="O62" s="57"/>
      <c r="P62" s="87"/>
      <c r="Q62" s="80"/>
      <c r="R62" s="66"/>
      <c r="S62" s="66"/>
      <c r="T62" s="66"/>
      <c r="U62" s="81"/>
      <c r="V62" s="80"/>
      <c r="W62" s="66"/>
      <c r="X62" s="66"/>
      <c r="Y62" s="66"/>
      <c r="Z62" s="81"/>
    </row>
    <row r="63" spans="1:26">
      <c r="A63" s="5"/>
      <c r="B63" s="20"/>
      <c r="C63" s="55" t="s">
        <v>26</v>
      </c>
      <c r="D63" s="56" t="s">
        <v>44</v>
      </c>
      <c r="E63" s="56"/>
      <c r="F63" s="56"/>
      <c r="G63" s="56"/>
      <c r="H63" s="56"/>
      <c r="I63" s="56"/>
      <c r="J63" s="56"/>
      <c r="K63" s="56"/>
      <c r="L63" s="56"/>
      <c r="M63" s="27"/>
      <c r="N63" s="57"/>
      <c r="O63" s="57"/>
      <c r="P63" s="87"/>
      <c r="Q63" s="80"/>
      <c r="R63" s="66"/>
      <c r="S63" s="66"/>
      <c r="T63" s="66"/>
      <c r="U63" s="81"/>
      <c r="V63" s="80"/>
      <c r="W63" s="66"/>
      <c r="X63" s="66"/>
      <c r="Y63" s="66"/>
      <c r="Z63" s="81"/>
    </row>
    <row r="64" spans="1:26" ht="15" thickBot="1">
      <c r="A64" s="10"/>
      <c r="B64" s="19"/>
      <c r="C64" s="67" t="s">
        <v>27</v>
      </c>
      <c r="D64" s="68" t="s">
        <v>45</v>
      </c>
      <c r="E64" s="68"/>
      <c r="F64" s="68"/>
      <c r="G64" s="68"/>
      <c r="H64" s="68"/>
      <c r="I64" s="68"/>
      <c r="J64" s="68"/>
      <c r="K64" s="68"/>
      <c r="L64" s="68"/>
      <c r="M64" s="43"/>
      <c r="N64" s="70"/>
      <c r="O64" s="70"/>
      <c r="P64" s="91"/>
      <c r="Q64" s="82"/>
      <c r="R64" s="69"/>
      <c r="S64" s="69"/>
      <c r="T64" s="69"/>
      <c r="U64" s="83"/>
      <c r="V64" s="82"/>
      <c r="W64" s="69"/>
      <c r="X64" s="69"/>
      <c r="Y64" s="69"/>
      <c r="Z64" s="83"/>
    </row>
    <row r="65" spans="1:26" ht="15" thickBot="1">
      <c r="M65" s="26"/>
      <c r="N65" s="46"/>
      <c r="O65" s="46"/>
      <c r="P65" s="46"/>
    </row>
    <row r="66" spans="1:26">
      <c r="A66" s="9" t="s">
        <v>300</v>
      </c>
      <c r="B66" s="9" t="s">
        <v>132</v>
      </c>
      <c r="C66" s="93">
        <v>1</v>
      </c>
      <c r="D66" s="72" t="s">
        <v>8</v>
      </c>
      <c r="E66" s="94" t="s">
        <v>583</v>
      </c>
      <c r="F66" s="72" t="s">
        <v>9</v>
      </c>
      <c r="G66" s="72" t="s">
        <v>101</v>
      </c>
      <c r="H66" s="94" t="s">
        <v>610</v>
      </c>
      <c r="I66" s="94" t="s">
        <v>365</v>
      </c>
      <c r="J66" s="94" t="s">
        <v>632</v>
      </c>
      <c r="K66" s="94" t="s">
        <v>240</v>
      </c>
      <c r="L66" s="94" t="s">
        <v>156</v>
      </c>
      <c r="M66" s="29" t="s">
        <v>139</v>
      </c>
      <c r="N66" s="53">
        <v>3</v>
      </c>
      <c r="O66" s="53">
        <v>5</v>
      </c>
      <c r="P66" s="86">
        <v>4</v>
      </c>
      <c r="Q66" s="77"/>
      <c r="R66" s="78"/>
      <c r="S66" s="78"/>
      <c r="T66" s="78"/>
      <c r="U66" s="79"/>
      <c r="V66" s="89"/>
      <c r="W66" s="78"/>
      <c r="X66" s="78"/>
      <c r="Y66" s="78"/>
      <c r="Z66" s="79"/>
    </row>
    <row r="67" spans="1:26">
      <c r="A67" s="5"/>
      <c r="B67" s="5" t="s">
        <v>136</v>
      </c>
      <c r="C67" s="95">
        <f>C66+1</f>
        <v>2</v>
      </c>
      <c r="D67" s="65" t="s">
        <v>28</v>
      </c>
      <c r="E67" s="96" t="s">
        <v>583</v>
      </c>
      <c r="F67" s="65" t="s">
        <v>46</v>
      </c>
      <c r="G67" s="65"/>
      <c r="H67" s="96"/>
      <c r="I67" s="96" t="s">
        <v>366</v>
      </c>
      <c r="J67" s="96"/>
      <c r="K67" s="96" t="s">
        <v>241</v>
      </c>
      <c r="L67" s="96" t="s">
        <v>157</v>
      </c>
      <c r="M67" s="27" t="s">
        <v>139</v>
      </c>
      <c r="N67" s="57">
        <v>3</v>
      </c>
      <c r="O67" s="57">
        <v>5</v>
      </c>
      <c r="P67" s="87">
        <v>16</v>
      </c>
      <c r="Q67" s="80"/>
      <c r="R67" s="66"/>
      <c r="S67" s="66"/>
      <c r="T67" s="66"/>
      <c r="U67" s="81"/>
      <c r="V67" s="90"/>
      <c r="W67" s="66"/>
      <c r="X67" s="66"/>
      <c r="Y67" s="66"/>
      <c r="Z67" s="81"/>
    </row>
    <row r="68" spans="1:26">
      <c r="A68" s="5"/>
      <c r="B68" s="5" t="s">
        <v>137</v>
      </c>
      <c r="C68" s="95">
        <f t="shared" ref="C68:C106" si="0">C67+1</f>
        <v>3</v>
      </c>
      <c r="D68" s="65" t="s">
        <v>29</v>
      </c>
      <c r="E68" s="96" t="s">
        <v>583</v>
      </c>
      <c r="F68" s="65" t="s">
        <v>47</v>
      </c>
      <c r="G68" s="65"/>
      <c r="H68" s="96"/>
      <c r="I68" s="96" t="s">
        <v>367</v>
      </c>
      <c r="J68" s="96"/>
      <c r="K68" s="96"/>
      <c r="L68" s="96"/>
      <c r="M68" s="27" t="s">
        <v>139</v>
      </c>
      <c r="N68" s="57">
        <v>3</v>
      </c>
      <c r="O68" s="57">
        <v>5</v>
      </c>
      <c r="P68" s="87">
        <v>3</v>
      </c>
      <c r="Q68" s="80"/>
      <c r="R68" s="66"/>
      <c r="S68" s="66"/>
      <c r="T68" s="66"/>
      <c r="U68" s="81"/>
      <c r="V68" s="90"/>
      <c r="W68" s="66"/>
      <c r="X68" s="66"/>
      <c r="Y68" s="66"/>
      <c r="Z68" s="81"/>
    </row>
    <row r="69" spans="1:26">
      <c r="A69" s="6"/>
      <c r="B69" s="6"/>
      <c r="C69" s="97">
        <f t="shared" si="0"/>
        <v>4</v>
      </c>
      <c r="D69" s="73" t="s">
        <v>30</v>
      </c>
      <c r="E69" s="98" t="s">
        <v>583</v>
      </c>
      <c r="F69" s="73" t="s">
        <v>48</v>
      </c>
      <c r="G69" s="73"/>
      <c r="H69" s="98"/>
      <c r="I69" s="98" t="s">
        <v>368</v>
      </c>
      <c r="J69" s="98"/>
      <c r="K69" s="98"/>
      <c r="L69" s="98"/>
      <c r="M69" s="28" t="s">
        <v>139</v>
      </c>
      <c r="N69" s="61">
        <v>3</v>
      </c>
      <c r="O69" s="61">
        <v>5</v>
      </c>
      <c r="P69" s="88">
        <v>15</v>
      </c>
      <c r="Q69" s="80"/>
      <c r="R69" s="66"/>
      <c r="S69" s="66"/>
      <c r="T69" s="66"/>
      <c r="U69" s="81"/>
      <c r="V69" s="90"/>
      <c r="W69" s="66"/>
      <c r="X69" s="66"/>
      <c r="Y69" s="66"/>
      <c r="Z69" s="81"/>
    </row>
    <row r="70" spans="1:26">
      <c r="A70" s="5"/>
      <c r="B70" s="7"/>
      <c r="C70" s="99">
        <f t="shared" si="0"/>
        <v>5</v>
      </c>
      <c r="D70" s="64" t="s">
        <v>31</v>
      </c>
      <c r="E70" s="100" t="s">
        <v>584</v>
      </c>
      <c r="F70" s="64" t="s">
        <v>9</v>
      </c>
      <c r="G70" s="74" t="s">
        <v>101</v>
      </c>
      <c r="H70" s="100" t="s">
        <v>610</v>
      </c>
      <c r="I70" s="100" t="s">
        <v>369</v>
      </c>
      <c r="J70" s="100" t="s">
        <v>633</v>
      </c>
      <c r="K70" s="100" t="s">
        <v>244</v>
      </c>
      <c r="L70" s="100"/>
      <c r="M70" s="27" t="s">
        <v>139</v>
      </c>
      <c r="N70" s="57">
        <v>2</v>
      </c>
      <c r="O70" s="57">
        <v>2</v>
      </c>
      <c r="P70" s="87">
        <v>7</v>
      </c>
      <c r="Q70" s="80"/>
      <c r="R70" s="66"/>
      <c r="S70" s="66"/>
      <c r="T70" s="66"/>
      <c r="U70" s="81"/>
      <c r="V70" s="90"/>
      <c r="W70" s="66"/>
      <c r="X70" s="66"/>
      <c r="Y70" s="66"/>
      <c r="Z70" s="81"/>
    </row>
    <row r="71" spans="1:26">
      <c r="A71" s="5"/>
      <c r="B71" s="5" t="s">
        <v>536</v>
      </c>
      <c r="C71" s="80">
        <f t="shared" si="0"/>
        <v>6</v>
      </c>
      <c r="D71" s="56" t="s">
        <v>32</v>
      </c>
      <c r="E71" s="66" t="s">
        <v>584</v>
      </c>
      <c r="F71" s="56" t="s">
        <v>46</v>
      </c>
      <c r="G71" s="65"/>
      <c r="H71" s="66"/>
      <c r="I71" s="66" t="s">
        <v>370</v>
      </c>
      <c r="J71" s="66"/>
      <c r="K71" s="66" t="s">
        <v>180</v>
      </c>
      <c r="L71" s="66"/>
      <c r="M71" s="27" t="s">
        <v>139</v>
      </c>
      <c r="N71" s="57">
        <v>2</v>
      </c>
      <c r="O71" s="57">
        <v>2</v>
      </c>
      <c r="P71" s="87">
        <v>19</v>
      </c>
      <c r="Q71" s="80"/>
      <c r="R71" s="66"/>
      <c r="S71" s="66"/>
      <c r="T71" s="66"/>
      <c r="U71" s="81"/>
      <c r="V71" s="90"/>
      <c r="W71" s="66"/>
      <c r="X71" s="66"/>
      <c r="Y71" s="66"/>
      <c r="Z71" s="81"/>
    </row>
    <row r="72" spans="1:26">
      <c r="A72" s="5"/>
      <c r="B72" s="5"/>
      <c r="C72" s="80">
        <f t="shared" si="0"/>
        <v>7</v>
      </c>
      <c r="D72" s="56" t="s">
        <v>33</v>
      </c>
      <c r="E72" s="66" t="s">
        <v>584</v>
      </c>
      <c r="F72" s="56" t="s">
        <v>47</v>
      </c>
      <c r="G72" s="65"/>
      <c r="H72" s="66"/>
      <c r="I72" s="66" t="s">
        <v>371</v>
      </c>
      <c r="J72" s="66"/>
      <c r="K72" s="66" t="s">
        <v>245</v>
      </c>
      <c r="L72" s="66"/>
      <c r="M72" s="27" t="s">
        <v>139</v>
      </c>
      <c r="N72" s="57">
        <v>2</v>
      </c>
      <c r="O72" s="57">
        <v>2</v>
      </c>
      <c r="P72" s="87">
        <v>6</v>
      </c>
      <c r="Q72" s="80"/>
      <c r="R72" s="66"/>
      <c r="S72" s="66"/>
      <c r="T72" s="66"/>
      <c r="U72" s="81"/>
      <c r="V72" s="90"/>
      <c r="W72" s="66"/>
      <c r="X72" s="66"/>
      <c r="Y72" s="66"/>
      <c r="Z72" s="81"/>
    </row>
    <row r="73" spans="1:26">
      <c r="A73" s="6"/>
      <c r="B73" s="6"/>
      <c r="C73" s="101">
        <f t="shared" si="0"/>
        <v>8</v>
      </c>
      <c r="D73" s="60" t="s">
        <v>34</v>
      </c>
      <c r="E73" s="102" t="s">
        <v>584</v>
      </c>
      <c r="F73" s="60" t="s">
        <v>48</v>
      </c>
      <c r="G73" s="73"/>
      <c r="H73" s="102"/>
      <c r="I73" s="102" t="s">
        <v>372</v>
      </c>
      <c r="J73" s="102"/>
      <c r="K73" s="102"/>
      <c r="L73" s="102"/>
      <c r="M73" s="28" t="s">
        <v>139</v>
      </c>
      <c r="N73" s="61">
        <v>2</v>
      </c>
      <c r="O73" s="61">
        <v>2</v>
      </c>
      <c r="P73" s="88">
        <v>18</v>
      </c>
      <c r="Q73" s="80"/>
      <c r="R73" s="66"/>
      <c r="S73" s="66"/>
      <c r="T73" s="66"/>
      <c r="U73" s="81"/>
      <c r="V73" s="90"/>
      <c r="W73" s="66"/>
      <c r="X73" s="66"/>
      <c r="Y73" s="66"/>
      <c r="Z73" s="81"/>
    </row>
    <row r="74" spans="1:26">
      <c r="A74" s="5"/>
      <c r="B74" s="7"/>
      <c r="C74" s="99">
        <f t="shared" si="0"/>
        <v>9</v>
      </c>
      <c r="D74" s="64" t="s">
        <v>35</v>
      </c>
      <c r="E74" s="100" t="s">
        <v>585</v>
      </c>
      <c r="F74" s="64" t="s">
        <v>9</v>
      </c>
      <c r="G74" s="74" t="s">
        <v>101</v>
      </c>
      <c r="H74" s="100" t="s">
        <v>610</v>
      </c>
      <c r="I74" s="100" t="s">
        <v>373</v>
      </c>
      <c r="J74" s="100" t="s">
        <v>634</v>
      </c>
      <c r="K74" s="100" t="s">
        <v>177</v>
      </c>
      <c r="L74" s="100"/>
      <c r="M74" s="27" t="s">
        <v>139</v>
      </c>
      <c r="N74" s="57">
        <v>3</v>
      </c>
      <c r="O74" s="57">
        <v>2</v>
      </c>
      <c r="P74" s="87">
        <v>7</v>
      </c>
      <c r="Q74" s="80"/>
      <c r="R74" s="66"/>
      <c r="S74" s="66"/>
      <c r="T74" s="66"/>
      <c r="U74" s="81"/>
      <c r="V74" s="90"/>
      <c r="W74" s="66"/>
      <c r="X74" s="66"/>
      <c r="Y74" s="66"/>
      <c r="Z74" s="81"/>
    </row>
    <row r="75" spans="1:26">
      <c r="A75" s="5"/>
      <c r="B75" s="5"/>
      <c r="C75" s="80">
        <f t="shared" si="0"/>
        <v>10</v>
      </c>
      <c r="D75" s="56" t="s">
        <v>36</v>
      </c>
      <c r="E75" s="66" t="s">
        <v>585</v>
      </c>
      <c r="F75" s="56" t="s">
        <v>46</v>
      </c>
      <c r="G75" s="65"/>
      <c r="H75" s="66"/>
      <c r="I75" s="66" t="s">
        <v>374</v>
      </c>
      <c r="J75" s="66"/>
      <c r="K75" s="66" t="s">
        <v>178</v>
      </c>
      <c r="L75" s="66"/>
      <c r="M75" s="27" t="s">
        <v>139</v>
      </c>
      <c r="N75" s="57">
        <v>3</v>
      </c>
      <c r="O75" s="57">
        <v>2</v>
      </c>
      <c r="P75" s="87">
        <v>19</v>
      </c>
      <c r="Q75" s="80"/>
      <c r="R75" s="66"/>
      <c r="S75" s="66"/>
      <c r="T75" s="66"/>
      <c r="U75" s="81"/>
      <c r="V75" s="90"/>
      <c r="W75" s="66"/>
      <c r="X75" s="66"/>
      <c r="Y75" s="66"/>
      <c r="Z75" s="81"/>
    </row>
    <row r="76" spans="1:26">
      <c r="A76" s="5"/>
      <c r="B76" s="5"/>
      <c r="C76" s="80">
        <f t="shared" si="0"/>
        <v>11</v>
      </c>
      <c r="D76" s="56" t="s">
        <v>37</v>
      </c>
      <c r="E76" s="66" t="s">
        <v>585</v>
      </c>
      <c r="F76" s="56" t="s">
        <v>47</v>
      </c>
      <c r="G76" s="65"/>
      <c r="H76" s="66"/>
      <c r="I76" s="66" t="s">
        <v>375</v>
      </c>
      <c r="J76" s="66"/>
      <c r="K76" s="66"/>
      <c r="L76" s="66"/>
      <c r="M76" s="27" t="s">
        <v>139</v>
      </c>
      <c r="N76" s="57">
        <v>3</v>
      </c>
      <c r="O76" s="57">
        <v>2</v>
      </c>
      <c r="P76" s="87">
        <v>6</v>
      </c>
      <c r="Q76" s="80"/>
      <c r="R76" s="66"/>
      <c r="S76" s="66"/>
      <c r="T76" s="66"/>
      <c r="U76" s="81"/>
      <c r="V76" s="90"/>
      <c r="W76" s="66"/>
      <c r="X76" s="66"/>
      <c r="Y76" s="66"/>
      <c r="Z76" s="81"/>
    </row>
    <row r="77" spans="1:26">
      <c r="A77" s="6"/>
      <c r="B77" s="6"/>
      <c r="C77" s="101">
        <f t="shared" si="0"/>
        <v>12</v>
      </c>
      <c r="D77" s="60" t="s">
        <v>38</v>
      </c>
      <c r="E77" s="102" t="s">
        <v>585</v>
      </c>
      <c r="F77" s="60" t="s">
        <v>48</v>
      </c>
      <c r="G77" s="73"/>
      <c r="H77" s="102"/>
      <c r="I77" s="102" t="s">
        <v>376</v>
      </c>
      <c r="J77" s="102"/>
      <c r="K77" s="102"/>
      <c r="L77" s="102"/>
      <c r="M77" s="28" t="s">
        <v>139</v>
      </c>
      <c r="N77" s="61">
        <v>3</v>
      </c>
      <c r="O77" s="61">
        <v>2</v>
      </c>
      <c r="P77" s="88">
        <v>18</v>
      </c>
      <c r="Q77" s="80"/>
      <c r="R77" s="66"/>
      <c r="S77" s="66"/>
      <c r="T77" s="66"/>
      <c r="U77" s="81"/>
      <c r="V77" s="90"/>
      <c r="W77" s="66"/>
      <c r="X77" s="66"/>
      <c r="Y77" s="66"/>
      <c r="Z77" s="81"/>
    </row>
    <row r="78" spans="1:26">
      <c r="A78" s="5"/>
      <c r="B78" s="5"/>
      <c r="C78" s="99">
        <f t="shared" si="0"/>
        <v>13</v>
      </c>
      <c r="D78" s="64" t="s">
        <v>39</v>
      </c>
      <c r="E78" s="100" t="s">
        <v>586</v>
      </c>
      <c r="F78" s="64" t="s">
        <v>9</v>
      </c>
      <c r="G78" s="74" t="s">
        <v>101</v>
      </c>
      <c r="H78" s="100" t="s">
        <v>610</v>
      </c>
      <c r="I78" s="100" t="s">
        <v>377</v>
      </c>
      <c r="J78" s="100" t="s">
        <v>635</v>
      </c>
      <c r="K78" s="100" t="s">
        <v>228</v>
      </c>
      <c r="L78" s="100"/>
      <c r="M78" s="27" t="s">
        <v>139</v>
      </c>
      <c r="N78" s="57">
        <v>3</v>
      </c>
      <c r="O78" s="57">
        <v>6</v>
      </c>
      <c r="P78" s="87">
        <v>7</v>
      </c>
      <c r="Q78" s="80"/>
      <c r="R78" s="66"/>
      <c r="S78" s="66"/>
      <c r="T78" s="66"/>
      <c r="U78" s="81"/>
      <c r="V78" s="90"/>
      <c r="W78" s="66"/>
      <c r="X78" s="66"/>
      <c r="Y78" s="66"/>
      <c r="Z78" s="81"/>
    </row>
    <row r="79" spans="1:26">
      <c r="A79" s="5"/>
      <c r="B79" s="5"/>
      <c r="C79" s="80">
        <f t="shared" si="0"/>
        <v>14</v>
      </c>
      <c r="D79" s="56" t="s">
        <v>40</v>
      </c>
      <c r="E79" s="66" t="s">
        <v>586</v>
      </c>
      <c r="F79" s="56" t="s">
        <v>46</v>
      </c>
      <c r="G79" s="65"/>
      <c r="H79" s="66"/>
      <c r="I79" s="66" t="s">
        <v>378</v>
      </c>
      <c r="J79" s="66"/>
      <c r="K79" s="66" t="s">
        <v>229</v>
      </c>
      <c r="L79" s="66"/>
      <c r="M79" s="27" t="s">
        <v>139</v>
      </c>
      <c r="N79" s="57">
        <v>3</v>
      </c>
      <c r="O79" s="57">
        <v>6</v>
      </c>
      <c r="P79" s="87">
        <v>19</v>
      </c>
      <c r="Q79" s="80"/>
      <c r="R79" s="66"/>
      <c r="S79" s="66"/>
      <c r="T79" s="66"/>
      <c r="U79" s="81"/>
      <c r="V79" s="90"/>
      <c r="W79" s="66"/>
      <c r="X79" s="66"/>
      <c r="Y79" s="66"/>
      <c r="Z79" s="81"/>
    </row>
    <row r="80" spans="1:26">
      <c r="A80" s="5"/>
      <c r="B80" s="5"/>
      <c r="C80" s="80">
        <f t="shared" si="0"/>
        <v>15</v>
      </c>
      <c r="D80" s="56" t="s">
        <v>41</v>
      </c>
      <c r="E80" s="66" t="s">
        <v>586</v>
      </c>
      <c r="F80" s="56" t="s">
        <v>47</v>
      </c>
      <c r="G80" s="65"/>
      <c r="H80" s="66"/>
      <c r="I80" s="66" t="s">
        <v>379</v>
      </c>
      <c r="J80" s="66"/>
      <c r="K80" s="66" t="s">
        <v>230</v>
      </c>
      <c r="L80" s="66"/>
      <c r="M80" s="27" t="s">
        <v>139</v>
      </c>
      <c r="N80" s="57">
        <v>3</v>
      </c>
      <c r="O80" s="57">
        <v>6</v>
      </c>
      <c r="P80" s="87">
        <v>6</v>
      </c>
      <c r="Q80" s="80"/>
      <c r="R80" s="66"/>
      <c r="S80" s="66"/>
      <c r="T80" s="66"/>
      <c r="U80" s="81"/>
      <c r="V80" s="90"/>
      <c r="W80" s="66"/>
      <c r="X80" s="66"/>
      <c r="Y80" s="66"/>
      <c r="Z80" s="81"/>
    </row>
    <row r="81" spans="1:26">
      <c r="A81" s="6"/>
      <c r="B81" s="5"/>
      <c r="C81" s="101">
        <f t="shared" si="0"/>
        <v>16</v>
      </c>
      <c r="D81" s="60" t="s">
        <v>42</v>
      </c>
      <c r="E81" s="102" t="s">
        <v>586</v>
      </c>
      <c r="F81" s="60" t="s">
        <v>48</v>
      </c>
      <c r="G81" s="73"/>
      <c r="H81" s="102"/>
      <c r="I81" s="102" t="s">
        <v>380</v>
      </c>
      <c r="J81" s="102"/>
      <c r="K81" s="102"/>
      <c r="L81" s="102"/>
      <c r="M81" s="28" t="s">
        <v>139</v>
      </c>
      <c r="N81" s="61">
        <v>3</v>
      </c>
      <c r="O81" s="61">
        <v>6</v>
      </c>
      <c r="P81" s="87">
        <v>18</v>
      </c>
      <c r="Q81" s="80"/>
      <c r="R81" s="66"/>
      <c r="S81" s="66"/>
      <c r="T81" s="66"/>
      <c r="U81" s="81"/>
      <c r="V81" s="90"/>
      <c r="W81" s="66"/>
      <c r="X81" s="66"/>
      <c r="Y81" s="66"/>
      <c r="Z81" s="81"/>
    </row>
    <row r="82" spans="1:26">
      <c r="A82" s="5"/>
      <c r="B82" s="7"/>
      <c r="C82" s="99">
        <f t="shared" si="0"/>
        <v>17</v>
      </c>
      <c r="D82" s="64" t="s">
        <v>43</v>
      </c>
      <c r="E82" s="100" t="s">
        <v>587</v>
      </c>
      <c r="F82" s="64" t="s">
        <v>9</v>
      </c>
      <c r="G82" s="74" t="s">
        <v>101</v>
      </c>
      <c r="H82" s="100" t="s">
        <v>610</v>
      </c>
      <c r="I82" s="100" t="s">
        <v>381</v>
      </c>
      <c r="J82" s="100" t="s">
        <v>636</v>
      </c>
      <c r="K82" s="100" t="s">
        <v>125</v>
      </c>
      <c r="L82" s="100"/>
      <c r="M82" s="27" t="s">
        <v>139</v>
      </c>
      <c r="N82" s="57">
        <v>2</v>
      </c>
      <c r="O82" s="57">
        <v>3</v>
      </c>
      <c r="P82" s="106">
        <v>10</v>
      </c>
      <c r="Q82" s="80"/>
      <c r="R82" s="66"/>
      <c r="S82" s="66"/>
      <c r="T82" s="66"/>
      <c r="U82" s="81"/>
      <c r="V82" s="90"/>
      <c r="W82" s="66"/>
      <c r="X82" s="66"/>
      <c r="Y82" s="66"/>
      <c r="Z82" s="81"/>
    </row>
    <row r="83" spans="1:26">
      <c r="A83" s="5"/>
      <c r="B83" s="20"/>
      <c r="C83" s="80">
        <f t="shared" si="0"/>
        <v>18</v>
      </c>
      <c r="D83" s="56" t="s">
        <v>44</v>
      </c>
      <c r="E83" s="66" t="s">
        <v>587</v>
      </c>
      <c r="F83" s="56" t="s">
        <v>46</v>
      </c>
      <c r="G83" s="65"/>
      <c r="H83" s="66"/>
      <c r="I83" s="66" t="s">
        <v>382</v>
      </c>
      <c r="J83" s="66"/>
      <c r="K83" s="66" t="s">
        <v>246</v>
      </c>
      <c r="L83" s="66"/>
      <c r="M83" s="27" t="s">
        <v>139</v>
      </c>
      <c r="N83" s="57">
        <v>2</v>
      </c>
      <c r="O83" s="57">
        <v>3</v>
      </c>
      <c r="P83" s="87">
        <v>22</v>
      </c>
      <c r="Q83" s="80"/>
      <c r="R83" s="66"/>
      <c r="S83" s="66"/>
      <c r="T83" s="66"/>
      <c r="U83" s="81"/>
      <c r="V83" s="90"/>
      <c r="W83" s="66"/>
      <c r="X83" s="66"/>
      <c r="Y83" s="66"/>
      <c r="Z83" s="81"/>
    </row>
    <row r="84" spans="1:26">
      <c r="A84" s="5"/>
      <c r="B84" s="20"/>
      <c r="C84" s="80">
        <f t="shared" si="0"/>
        <v>19</v>
      </c>
      <c r="D84" s="56" t="s">
        <v>45</v>
      </c>
      <c r="E84" s="66" t="s">
        <v>587</v>
      </c>
      <c r="F84" s="56" t="s">
        <v>47</v>
      </c>
      <c r="G84" s="65"/>
      <c r="H84" s="66"/>
      <c r="I84" s="66" t="s">
        <v>383</v>
      </c>
      <c r="J84" s="66"/>
      <c r="K84" s="66"/>
      <c r="L84" s="66"/>
      <c r="M84" s="27" t="s">
        <v>139</v>
      </c>
      <c r="N84" s="57">
        <v>2</v>
      </c>
      <c r="O84" s="57">
        <v>3</v>
      </c>
      <c r="P84" s="87">
        <v>9</v>
      </c>
      <c r="Q84" s="80"/>
      <c r="R84" s="66"/>
      <c r="S84" s="66"/>
      <c r="T84" s="66"/>
      <c r="U84" s="81"/>
      <c r="V84" s="90"/>
      <c r="W84" s="66"/>
      <c r="X84" s="66"/>
      <c r="Y84" s="66"/>
      <c r="Z84" s="81"/>
    </row>
    <row r="85" spans="1:26">
      <c r="A85" s="6"/>
      <c r="B85" s="22"/>
      <c r="C85" s="101">
        <f t="shared" si="0"/>
        <v>20</v>
      </c>
      <c r="D85" s="73" t="s">
        <v>81</v>
      </c>
      <c r="E85" s="102" t="s">
        <v>587</v>
      </c>
      <c r="F85" s="60" t="s">
        <v>48</v>
      </c>
      <c r="G85" s="73"/>
      <c r="H85" s="102"/>
      <c r="I85" s="102" t="s">
        <v>384</v>
      </c>
      <c r="J85" s="102"/>
      <c r="K85" s="102"/>
      <c r="L85" s="102"/>
      <c r="M85" s="27" t="s">
        <v>139</v>
      </c>
      <c r="N85" s="57">
        <v>2</v>
      </c>
      <c r="O85" s="57">
        <v>3</v>
      </c>
      <c r="P85" s="87">
        <v>21</v>
      </c>
      <c r="Q85" s="80"/>
      <c r="R85" s="66"/>
      <c r="S85" s="66"/>
      <c r="T85" s="66"/>
      <c r="U85" s="81"/>
      <c r="V85" s="90"/>
      <c r="W85" s="66"/>
      <c r="X85" s="66"/>
      <c r="Y85" s="66"/>
      <c r="Z85" s="81"/>
    </row>
    <row r="86" spans="1:26">
      <c r="A86" s="5"/>
      <c r="B86" s="20"/>
      <c r="C86" s="99">
        <f t="shared" si="0"/>
        <v>21</v>
      </c>
      <c r="D86" s="74" t="s">
        <v>82</v>
      </c>
      <c r="E86" s="100" t="s">
        <v>588</v>
      </c>
      <c r="F86" s="64" t="s">
        <v>9</v>
      </c>
      <c r="G86" s="74" t="s">
        <v>101</v>
      </c>
      <c r="H86" s="100" t="s">
        <v>610</v>
      </c>
      <c r="I86" s="100" t="s">
        <v>385</v>
      </c>
      <c r="J86" s="100" t="s">
        <v>637</v>
      </c>
      <c r="K86" s="100" t="s">
        <v>125</v>
      </c>
      <c r="L86" s="100"/>
      <c r="M86" s="75" t="s">
        <v>139</v>
      </c>
      <c r="N86" s="103">
        <v>2</v>
      </c>
      <c r="O86" s="103">
        <v>4</v>
      </c>
      <c r="P86" s="106">
        <v>13</v>
      </c>
      <c r="Q86" s="80"/>
      <c r="R86" s="66"/>
      <c r="S86" s="66"/>
      <c r="T86" s="66"/>
      <c r="U86" s="81"/>
      <c r="V86" s="90"/>
      <c r="W86" s="66"/>
      <c r="X86" s="66"/>
      <c r="Y86" s="66"/>
      <c r="Z86" s="81"/>
    </row>
    <row r="87" spans="1:26">
      <c r="A87" s="5"/>
      <c r="B87" s="20"/>
      <c r="C87" s="80">
        <f t="shared" si="0"/>
        <v>22</v>
      </c>
      <c r="D87" s="65" t="s">
        <v>83</v>
      </c>
      <c r="E87" s="66" t="s">
        <v>588</v>
      </c>
      <c r="F87" s="56" t="s">
        <v>46</v>
      </c>
      <c r="G87" s="65"/>
      <c r="H87" s="66"/>
      <c r="I87" s="66" t="s">
        <v>386</v>
      </c>
      <c r="J87" s="66"/>
      <c r="K87" s="66" t="s">
        <v>247</v>
      </c>
      <c r="L87" s="66"/>
      <c r="M87" s="27" t="s">
        <v>139</v>
      </c>
      <c r="N87" s="57">
        <v>2</v>
      </c>
      <c r="O87" s="57">
        <v>4</v>
      </c>
      <c r="P87" s="87">
        <v>25</v>
      </c>
      <c r="Q87" s="80"/>
      <c r="R87" s="66"/>
      <c r="S87" s="66"/>
      <c r="T87" s="66"/>
      <c r="U87" s="81"/>
      <c r="V87" s="90"/>
      <c r="W87" s="66"/>
      <c r="X87" s="66"/>
      <c r="Y87" s="66"/>
      <c r="Z87" s="81"/>
    </row>
    <row r="88" spans="1:26">
      <c r="A88" s="5"/>
      <c r="B88" s="20"/>
      <c r="C88" s="80">
        <f t="shared" si="0"/>
        <v>23</v>
      </c>
      <c r="D88" s="65" t="s">
        <v>84</v>
      </c>
      <c r="E88" s="66" t="s">
        <v>588</v>
      </c>
      <c r="F88" s="56" t="s">
        <v>47</v>
      </c>
      <c r="G88" s="65"/>
      <c r="H88" s="66"/>
      <c r="I88" s="66" t="s">
        <v>387</v>
      </c>
      <c r="J88" s="66"/>
      <c r="K88" s="66"/>
      <c r="L88" s="66"/>
      <c r="M88" s="27" t="s">
        <v>139</v>
      </c>
      <c r="N88" s="57">
        <v>2</v>
      </c>
      <c r="O88" s="57">
        <v>4</v>
      </c>
      <c r="P88" s="87">
        <v>12</v>
      </c>
      <c r="Q88" s="80"/>
      <c r="R88" s="66"/>
      <c r="S88" s="66"/>
      <c r="T88" s="66"/>
      <c r="U88" s="81"/>
      <c r="V88" s="90"/>
      <c r="W88" s="66"/>
      <c r="X88" s="66"/>
      <c r="Y88" s="66"/>
      <c r="Z88" s="81"/>
    </row>
    <row r="89" spans="1:26">
      <c r="A89" s="6"/>
      <c r="B89" s="22"/>
      <c r="C89" s="101">
        <f t="shared" si="0"/>
        <v>24</v>
      </c>
      <c r="D89" s="73" t="s">
        <v>85</v>
      </c>
      <c r="E89" s="102" t="s">
        <v>588</v>
      </c>
      <c r="F89" s="60" t="s">
        <v>48</v>
      </c>
      <c r="G89" s="73"/>
      <c r="H89" s="102"/>
      <c r="I89" s="102" t="s">
        <v>388</v>
      </c>
      <c r="J89" s="102"/>
      <c r="K89" s="102"/>
      <c r="L89" s="102"/>
      <c r="M89" s="28" t="s">
        <v>139</v>
      </c>
      <c r="N89" s="61">
        <v>2</v>
      </c>
      <c r="O89" s="61">
        <v>4</v>
      </c>
      <c r="P89" s="88">
        <v>24</v>
      </c>
      <c r="Q89" s="80"/>
      <c r="R89" s="66"/>
      <c r="S89" s="66"/>
      <c r="T89" s="66"/>
      <c r="U89" s="81"/>
      <c r="V89" s="90"/>
      <c r="W89" s="66"/>
      <c r="X89" s="66"/>
      <c r="Y89" s="66"/>
      <c r="Z89" s="81"/>
    </row>
    <row r="90" spans="1:26">
      <c r="A90" s="5"/>
      <c r="B90" s="20"/>
      <c r="C90" s="99">
        <f t="shared" si="0"/>
        <v>25</v>
      </c>
      <c r="D90" s="74" t="s">
        <v>86</v>
      </c>
      <c r="E90" s="100" t="s">
        <v>589</v>
      </c>
      <c r="F90" s="64" t="s">
        <v>9</v>
      </c>
      <c r="G90" s="74" t="s">
        <v>101</v>
      </c>
      <c r="H90" s="100" t="s">
        <v>610</v>
      </c>
      <c r="I90" s="100" t="s">
        <v>389</v>
      </c>
      <c r="J90" s="100" t="s">
        <v>638</v>
      </c>
      <c r="K90" s="100" t="s">
        <v>125</v>
      </c>
      <c r="L90" s="100"/>
      <c r="M90" s="75" t="s">
        <v>139</v>
      </c>
      <c r="N90" s="103">
        <v>3</v>
      </c>
      <c r="O90" s="103">
        <v>1</v>
      </c>
      <c r="P90" s="106">
        <v>4</v>
      </c>
      <c r="Q90" s="80"/>
      <c r="R90" s="66"/>
      <c r="S90" s="66"/>
      <c r="T90" s="66"/>
      <c r="U90" s="81"/>
      <c r="V90" s="90"/>
      <c r="W90" s="66"/>
      <c r="X90" s="66"/>
      <c r="Y90" s="66"/>
      <c r="Z90" s="81"/>
    </row>
    <row r="91" spans="1:26">
      <c r="A91" s="5"/>
      <c r="B91" s="20"/>
      <c r="C91" s="80">
        <f t="shared" si="0"/>
        <v>26</v>
      </c>
      <c r="D91" s="65" t="s">
        <v>87</v>
      </c>
      <c r="E91" s="66" t="s">
        <v>589</v>
      </c>
      <c r="F91" s="56" t="s">
        <v>46</v>
      </c>
      <c r="G91" s="65"/>
      <c r="H91" s="66"/>
      <c r="I91" s="66" t="s">
        <v>390</v>
      </c>
      <c r="J91" s="66"/>
      <c r="K91" s="66" t="s">
        <v>248</v>
      </c>
      <c r="L91" s="66"/>
      <c r="M91" s="27" t="s">
        <v>139</v>
      </c>
      <c r="N91" s="57">
        <v>3</v>
      </c>
      <c r="O91" s="57">
        <v>1</v>
      </c>
      <c r="P91" s="87">
        <v>16</v>
      </c>
      <c r="Q91" s="80"/>
      <c r="R91" s="66"/>
      <c r="S91" s="66"/>
      <c r="T91" s="66"/>
      <c r="U91" s="81"/>
      <c r="V91" s="90"/>
      <c r="W91" s="66"/>
      <c r="X91" s="66"/>
      <c r="Y91" s="66"/>
      <c r="Z91" s="81"/>
    </row>
    <row r="92" spans="1:26">
      <c r="A92" s="5"/>
      <c r="B92" s="20"/>
      <c r="C92" s="80">
        <f t="shared" si="0"/>
        <v>27</v>
      </c>
      <c r="D92" s="65" t="s">
        <v>88</v>
      </c>
      <c r="E92" s="66" t="s">
        <v>589</v>
      </c>
      <c r="F92" s="56" t="s">
        <v>47</v>
      </c>
      <c r="G92" s="65"/>
      <c r="H92" s="66"/>
      <c r="I92" s="66" t="s">
        <v>391</v>
      </c>
      <c r="J92" s="66"/>
      <c r="K92" s="66"/>
      <c r="L92" s="66"/>
      <c r="M92" s="27" t="s">
        <v>139</v>
      </c>
      <c r="N92" s="57">
        <v>3</v>
      </c>
      <c r="O92" s="57">
        <v>1</v>
      </c>
      <c r="P92" s="87">
        <v>3</v>
      </c>
      <c r="Q92" s="80"/>
      <c r="R92" s="66"/>
      <c r="S92" s="66"/>
      <c r="T92" s="66"/>
      <c r="U92" s="81"/>
      <c r="V92" s="90"/>
      <c r="W92" s="66"/>
      <c r="X92" s="66"/>
      <c r="Y92" s="66"/>
      <c r="Z92" s="81"/>
    </row>
    <row r="93" spans="1:26">
      <c r="A93" s="6"/>
      <c r="B93" s="22"/>
      <c r="C93" s="101">
        <f t="shared" si="0"/>
        <v>28</v>
      </c>
      <c r="D93" s="73" t="s">
        <v>89</v>
      </c>
      <c r="E93" s="102" t="s">
        <v>589</v>
      </c>
      <c r="F93" s="60" t="s">
        <v>48</v>
      </c>
      <c r="G93" s="73"/>
      <c r="H93" s="102"/>
      <c r="I93" s="102" t="s">
        <v>392</v>
      </c>
      <c r="J93" s="102"/>
      <c r="K93" s="102"/>
      <c r="L93" s="102"/>
      <c r="M93" s="28" t="s">
        <v>139</v>
      </c>
      <c r="N93" s="61">
        <v>3</v>
      </c>
      <c r="O93" s="61">
        <v>1</v>
      </c>
      <c r="P93" s="87">
        <v>15</v>
      </c>
      <c r="Q93" s="80"/>
      <c r="R93" s="66"/>
      <c r="S93" s="66"/>
      <c r="T93" s="66"/>
      <c r="U93" s="81"/>
      <c r="V93" s="90"/>
      <c r="W93" s="66"/>
      <c r="X93" s="66"/>
      <c r="Y93" s="66"/>
      <c r="Z93" s="81"/>
    </row>
    <row r="94" spans="1:26">
      <c r="A94" s="5"/>
      <c r="B94" s="20"/>
      <c r="C94" s="99">
        <f t="shared" si="0"/>
        <v>29</v>
      </c>
      <c r="D94" s="74" t="s">
        <v>90</v>
      </c>
      <c r="E94" s="100" t="s">
        <v>590</v>
      </c>
      <c r="F94" s="64" t="s">
        <v>9</v>
      </c>
      <c r="G94" s="74" t="s">
        <v>101</v>
      </c>
      <c r="H94" s="100" t="s">
        <v>610</v>
      </c>
      <c r="I94" s="100" t="s">
        <v>393</v>
      </c>
      <c r="J94" s="100" t="s">
        <v>639</v>
      </c>
      <c r="K94" s="100" t="s">
        <v>125</v>
      </c>
      <c r="L94" s="100"/>
      <c r="M94" s="75" t="s">
        <v>139</v>
      </c>
      <c r="N94" s="103">
        <v>3</v>
      </c>
      <c r="O94" s="103">
        <v>7</v>
      </c>
      <c r="P94" s="106">
        <v>10</v>
      </c>
      <c r="Q94" s="80"/>
      <c r="R94" s="66"/>
      <c r="S94" s="66"/>
      <c r="T94" s="66"/>
      <c r="U94" s="81"/>
      <c r="V94" s="90"/>
      <c r="W94" s="66"/>
      <c r="X94" s="66"/>
      <c r="Y94" s="66"/>
      <c r="Z94" s="81"/>
    </row>
    <row r="95" spans="1:26">
      <c r="A95" s="5"/>
      <c r="B95" s="20"/>
      <c r="C95" s="80">
        <f t="shared" si="0"/>
        <v>30</v>
      </c>
      <c r="D95" s="65" t="s">
        <v>91</v>
      </c>
      <c r="E95" s="66" t="s">
        <v>590</v>
      </c>
      <c r="F95" s="56" t="s">
        <v>46</v>
      </c>
      <c r="G95" s="65"/>
      <c r="H95" s="66"/>
      <c r="I95" s="66" t="s">
        <v>394</v>
      </c>
      <c r="J95" s="66"/>
      <c r="K95" s="66" t="s">
        <v>249</v>
      </c>
      <c r="L95" s="66"/>
      <c r="M95" s="27" t="s">
        <v>139</v>
      </c>
      <c r="N95" s="57">
        <v>3</v>
      </c>
      <c r="O95" s="57">
        <v>7</v>
      </c>
      <c r="P95" s="87">
        <v>22</v>
      </c>
      <c r="Q95" s="80"/>
      <c r="R95" s="66"/>
      <c r="S95" s="66"/>
      <c r="T95" s="66"/>
      <c r="U95" s="81"/>
      <c r="V95" s="90"/>
      <c r="W95" s="66"/>
      <c r="X95" s="66"/>
      <c r="Y95" s="66"/>
      <c r="Z95" s="81"/>
    </row>
    <row r="96" spans="1:26">
      <c r="A96" s="5"/>
      <c r="B96" s="20"/>
      <c r="C96" s="80">
        <f t="shared" si="0"/>
        <v>31</v>
      </c>
      <c r="D96" s="65" t="s">
        <v>92</v>
      </c>
      <c r="E96" s="66" t="s">
        <v>590</v>
      </c>
      <c r="F96" s="56" t="s">
        <v>47</v>
      </c>
      <c r="G96" s="65"/>
      <c r="H96" s="66"/>
      <c r="I96" s="66" t="s">
        <v>395</v>
      </c>
      <c r="J96" s="66"/>
      <c r="K96" s="66" t="s">
        <v>250</v>
      </c>
      <c r="L96" s="66"/>
      <c r="M96" s="27" t="s">
        <v>139</v>
      </c>
      <c r="N96" s="57">
        <v>3</v>
      </c>
      <c r="O96" s="57">
        <v>7</v>
      </c>
      <c r="P96" s="87">
        <v>9</v>
      </c>
      <c r="Q96" s="80"/>
      <c r="R96" s="66"/>
      <c r="S96" s="66"/>
      <c r="T96" s="66"/>
      <c r="U96" s="81"/>
      <c r="V96" s="90"/>
      <c r="W96" s="66"/>
      <c r="X96" s="66"/>
      <c r="Y96" s="66"/>
      <c r="Z96" s="81"/>
    </row>
    <row r="97" spans="1:26">
      <c r="A97" s="6"/>
      <c r="B97" s="22"/>
      <c r="C97" s="101">
        <f t="shared" si="0"/>
        <v>32</v>
      </c>
      <c r="D97" s="73" t="s">
        <v>93</v>
      </c>
      <c r="E97" s="102" t="s">
        <v>590</v>
      </c>
      <c r="F97" s="60" t="s">
        <v>48</v>
      </c>
      <c r="G97" s="73"/>
      <c r="H97" s="102"/>
      <c r="I97" s="102" t="s">
        <v>396</v>
      </c>
      <c r="J97" s="102"/>
      <c r="K97" s="102"/>
      <c r="L97" s="102"/>
      <c r="M97" s="28" t="s">
        <v>139</v>
      </c>
      <c r="N97" s="61">
        <v>3</v>
      </c>
      <c r="O97" s="61">
        <v>7</v>
      </c>
      <c r="P97" s="87">
        <v>21</v>
      </c>
      <c r="Q97" s="80"/>
      <c r="R97" s="66"/>
      <c r="S97" s="66"/>
      <c r="T97" s="66"/>
      <c r="U97" s="81"/>
      <c r="V97" s="90"/>
      <c r="W97" s="66"/>
      <c r="X97" s="66"/>
      <c r="Y97" s="66"/>
      <c r="Z97" s="81"/>
    </row>
    <row r="98" spans="1:26">
      <c r="A98" s="5"/>
      <c r="B98" s="20"/>
      <c r="C98" s="99">
        <f t="shared" si="0"/>
        <v>33</v>
      </c>
      <c r="D98" s="74" t="s">
        <v>94</v>
      </c>
      <c r="E98" s="104" t="s">
        <v>575</v>
      </c>
      <c r="F98" s="74" t="s">
        <v>9</v>
      </c>
      <c r="G98" s="74" t="s">
        <v>52</v>
      </c>
      <c r="H98" s="64" t="s">
        <v>611</v>
      </c>
      <c r="I98" s="100" t="s">
        <v>399</v>
      </c>
      <c r="J98" s="104" t="s">
        <v>612</v>
      </c>
      <c r="K98" s="104" t="s">
        <v>123</v>
      </c>
      <c r="L98" s="104" t="s">
        <v>155</v>
      </c>
      <c r="M98" s="75" t="s">
        <v>139</v>
      </c>
      <c r="N98" s="103">
        <v>2</v>
      </c>
      <c r="O98" s="103">
        <v>6</v>
      </c>
      <c r="P98" s="106">
        <v>7</v>
      </c>
      <c r="Q98" s="80"/>
      <c r="R98" s="66"/>
      <c r="S98" s="66"/>
      <c r="T98" s="66"/>
      <c r="U98" s="81"/>
      <c r="V98" s="90"/>
      <c r="W98" s="66"/>
      <c r="X98" s="66"/>
      <c r="Y98" s="66"/>
      <c r="Z98" s="81"/>
    </row>
    <row r="99" spans="1:26">
      <c r="A99" s="5"/>
      <c r="B99" s="20"/>
      <c r="C99" s="80">
        <f t="shared" si="0"/>
        <v>34</v>
      </c>
      <c r="D99" s="65" t="s">
        <v>95</v>
      </c>
      <c r="E99" s="96" t="s">
        <v>575</v>
      </c>
      <c r="F99" s="65" t="s">
        <v>46</v>
      </c>
      <c r="G99" s="65"/>
      <c r="H99" s="96"/>
      <c r="I99" s="66" t="s">
        <v>400</v>
      </c>
      <c r="J99" s="96"/>
      <c r="K99" s="96" t="s">
        <v>154</v>
      </c>
      <c r="L99" s="96" t="s">
        <v>153</v>
      </c>
      <c r="M99" s="27" t="s">
        <v>139</v>
      </c>
      <c r="N99" s="57">
        <v>2</v>
      </c>
      <c r="O99" s="57">
        <v>6</v>
      </c>
      <c r="P99" s="87">
        <v>19</v>
      </c>
      <c r="Q99" s="80"/>
      <c r="R99" s="66"/>
      <c r="S99" s="66"/>
      <c r="T99" s="66"/>
      <c r="U99" s="81"/>
      <c r="V99" s="90"/>
      <c r="W99" s="66"/>
      <c r="X99" s="66"/>
      <c r="Y99" s="66"/>
      <c r="Z99" s="81"/>
    </row>
    <row r="100" spans="1:26">
      <c r="A100" s="5"/>
      <c r="B100" s="20"/>
      <c r="C100" s="80">
        <f t="shared" si="0"/>
        <v>35</v>
      </c>
      <c r="D100" s="65" t="s">
        <v>96</v>
      </c>
      <c r="E100" s="96" t="s">
        <v>575</v>
      </c>
      <c r="F100" s="65" t="s">
        <v>47</v>
      </c>
      <c r="G100" s="65"/>
      <c r="H100" s="96"/>
      <c r="I100" s="66" t="s">
        <v>569</v>
      </c>
      <c r="J100" s="96"/>
      <c r="K100" s="96"/>
      <c r="L100" s="96"/>
      <c r="M100" s="27" t="s">
        <v>139</v>
      </c>
      <c r="N100" s="57">
        <v>2</v>
      </c>
      <c r="O100" s="57">
        <v>6</v>
      </c>
      <c r="P100" s="87">
        <v>6</v>
      </c>
      <c r="Q100" s="80"/>
      <c r="R100" s="66"/>
      <c r="S100" s="66"/>
      <c r="T100" s="66"/>
      <c r="U100" s="81"/>
      <c r="V100" s="90"/>
      <c r="W100" s="66"/>
      <c r="X100" s="66"/>
      <c r="Y100" s="66"/>
      <c r="Z100" s="81"/>
    </row>
    <row r="101" spans="1:26">
      <c r="A101" s="6"/>
      <c r="B101" s="22"/>
      <c r="C101" s="101">
        <f t="shared" si="0"/>
        <v>36</v>
      </c>
      <c r="D101" s="73" t="s">
        <v>97</v>
      </c>
      <c r="E101" s="98" t="s">
        <v>575</v>
      </c>
      <c r="F101" s="73" t="s">
        <v>48</v>
      </c>
      <c r="G101" s="73"/>
      <c r="H101" s="98"/>
      <c r="I101" s="102" t="s">
        <v>570</v>
      </c>
      <c r="J101" s="98"/>
      <c r="K101" s="98"/>
      <c r="L101" s="98"/>
      <c r="M101" s="28" t="s">
        <v>139</v>
      </c>
      <c r="N101" s="61">
        <v>2</v>
      </c>
      <c r="O101" s="61">
        <v>6</v>
      </c>
      <c r="P101" s="88">
        <v>18</v>
      </c>
      <c r="Q101" s="80"/>
      <c r="R101" s="66"/>
      <c r="S101" s="66"/>
      <c r="T101" s="66"/>
      <c r="U101" s="81"/>
      <c r="V101" s="90"/>
      <c r="W101" s="66"/>
      <c r="X101" s="66"/>
      <c r="Y101" s="66"/>
      <c r="Z101" s="81"/>
    </row>
    <row r="102" spans="1:26">
      <c r="A102" s="5"/>
      <c r="B102" s="20"/>
      <c r="C102" s="99">
        <f t="shared" si="0"/>
        <v>37</v>
      </c>
      <c r="D102" s="74" t="s">
        <v>98</v>
      </c>
      <c r="E102" s="100" t="s">
        <v>591</v>
      </c>
      <c r="F102" s="64" t="s">
        <v>9</v>
      </c>
      <c r="G102" s="74" t="s">
        <v>101</v>
      </c>
      <c r="H102" s="100" t="s">
        <v>610</v>
      </c>
      <c r="I102" s="100" t="s">
        <v>571</v>
      </c>
      <c r="J102" s="100" t="s">
        <v>631</v>
      </c>
      <c r="K102" s="100" t="s">
        <v>126</v>
      </c>
      <c r="L102" s="100" t="s">
        <v>120</v>
      </c>
      <c r="M102" s="75" t="s">
        <v>139</v>
      </c>
      <c r="N102" s="103">
        <v>3</v>
      </c>
      <c r="O102" s="103">
        <v>8</v>
      </c>
      <c r="P102" s="106">
        <v>13</v>
      </c>
      <c r="Q102" s="80"/>
      <c r="R102" s="66"/>
      <c r="S102" s="66"/>
      <c r="T102" s="66"/>
      <c r="U102" s="81"/>
      <c r="V102" s="90"/>
      <c r="W102" s="66"/>
      <c r="X102" s="66"/>
      <c r="Y102" s="66"/>
      <c r="Z102" s="81"/>
    </row>
    <row r="103" spans="1:26">
      <c r="A103" s="5"/>
      <c r="B103" s="20"/>
      <c r="C103" s="80">
        <f t="shared" si="0"/>
        <v>38</v>
      </c>
      <c r="D103" s="65" t="s">
        <v>518</v>
      </c>
      <c r="E103" s="66" t="s">
        <v>591</v>
      </c>
      <c r="F103" s="56" t="s">
        <v>46</v>
      </c>
      <c r="G103" s="65"/>
      <c r="H103" s="66"/>
      <c r="I103" s="66" t="s">
        <v>572</v>
      </c>
      <c r="J103" s="66"/>
      <c r="K103" s="66" t="s">
        <v>251</v>
      </c>
      <c r="L103" s="66" t="s">
        <v>167</v>
      </c>
      <c r="M103" s="27" t="s">
        <v>139</v>
      </c>
      <c r="N103" s="57">
        <v>3</v>
      </c>
      <c r="O103" s="57">
        <v>8</v>
      </c>
      <c r="P103" s="87">
        <v>25</v>
      </c>
      <c r="Q103" s="80"/>
      <c r="R103" s="66"/>
      <c r="S103" s="66"/>
      <c r="T103" s="66"/>
      <c r="U103" s="81"/>
      <c r="V103" s="90"/>
      <c r="W103" s="66"/>
      <c r="X103" s="66"/>
      <c r="Y103" s="66"/>
      <c r="Z103" s="81"/>
    </row>
    <row r="104" spans="1:26">
      <c r="A104" s="5"/>
      <c r="B104" s="20"/>
      <c r="C104" s="80">
        <f t="shared" si="0"/>
        <v>39</v>
      </c>
      <c r="D104" s="65" t="s">
        <v>99</v>
      </c>
      <c r="E104" s="66" t="s">
        <v>591</v>
      </c>
      <c r="F104" s="56" t="s">
        <v>47</v>
      </c>
      <c r="G104" s="65"/>
      <c r="H104" s="66"/>
      <c r="I104" s="66" t="s">
        <v>397</v>
      </c>
      <c r="J104" s="66"/>
      <c r="K104" s="66" t="s">
        <v>252</v>
      </c>
      <c r="L104" s="66"/>
      <c r="M104" s="27" t="s">
        <v>139</v>
      </c>
      <c r="N104" s="57">
        <v>3</v>
      </c>
      <c r="O104" s="57">
        <v>8</v>
      </c>
      <c r="P104" s="87">
        <v>12</v>
      </c>
      <c r="Q104" s="80"/>
      <c r="R104" s="66"/>
      <c r="S104" s="66"/>
      <c r="T104" s="66"/>
      <c r="U104" s="81"/>
      <c r="V104" s="90"/>
      <c r="W104" s="66"/>
      <c r="X104" s="66"/>
      <c r="Y104" s="66"/>
      <c r="Z104" s="81"/>
    </row>
    <row r="105" spans="1:26">
      <c r="A105" s="5"/>
      <c r="B105" s="20"/>
      <c r="C105" s="101">
        <f t="shared" si="0"/>
        <v>40</v>
      </c>
      <c r="D105" s="73" t="s">
        <v>100</v>
      </c>
      <c r="E105" s="102" t="s">
        <v>591</v>
      </c>
      <c r="F105" s="60" t="s">
        <v>48</v>
      </c>
      <c r="G105" s="73"/>
      <c r="H105" s="102"/>
      <c r="I105" s="102" t="s">
        <v>398</v>
      </c>
      <c r="J105" s="102"/>
      <c r="K105" s="102"/>
      <c r="L105" s="102"/>
      <c r="M105" s="28" t="s">
        <v>139</v>
      </c>
      <c r="N105" s="61">
        <v>3</v>
      </c>
      <c r="O105" s="61">
        <v>8</v>
      </c>
      <c r="P105" s="88">
        <v>24</v>
      </c>
      <c r="Q105" s="80"/>
      <c r="R105" s="66"/>
      <c r="S105" s="66"/>
      <c r="T105" s="66"/>
      <c r="U105" s="81"/>
      <c r="V105" s="90"/>
      <c r="W105" s="66"/>
      <c r="X105" s="66"/>
      <c r="Y105" s="66"/>
      <c r="Z105" s="81"/>
    </row>
    <row r="106" spans="1:26" ht="15" thickBot="1">
      <c r="A106" s="8"/>
      <c r="B106" s="19"/>
      <c r="C106" s="82">
        <f t="shared" si="0"/>
        <v>41</v>
      </c>
      <c r="D106" s="105" t="s">
        <v>119</v>
      </c>
      <c r="E106" s="69"/>
      <c r="F106" s="68"/>
      <c r="G106" s="105"/>
      <c r="H106" s="69"/>
      <c r="I106" s="69"/>
      <c r="J106" s="69"/>
      <c r="K106" s="69"/>
      <c r="L106" s="69"/>
      <c r="M106" s="43"/>
      <c r="N106" s="70"/>
      <c r="O106" s="70"/>
      <c r="P106" s="91"/>
      <c r="Q106" s="82"/>
      <c r="R106" s="69"/>
      <c r="S106" s="69"/>
      <c r="T106" s="69"/>
      <c r="U106" s="83"/>
      <c r="V106" s="92"/>
      <c r="W106" s="69"/>
      <c r="X106" s="69"/>
      <c r="Y106" s="69"/>
      <c r="Z106" s="83"/>
    </row>
    <row r="107" spans="1:26" ht="15" thickBot="1">
      <c r="D107" s="11"/>
      <c r="M107" s="26"/>
      <c r="N107" s="46"/>
      <c r="O107" s="46"/>
      <c r="P107" s="46"/>
    </row>
    <row r="108" spans="1:26">
      <c r="A108" s="9" t="s">
        <v>301</v>
      </c>
      <c r="B108" s="9" t="s">
        <v>132</v>
      </c>
      <c r="C108" s="77">
        <v>1</v>
      </c>
      <c r="D108" s="52" t="s">
        <v>8</v>
      </c>
      <c r="E108" s="78" t="s">
        <v>592</v>
      </c>
      <c r="F108" s="52" t="s">
        <v>9</v>
      </c>
      <c r="G108" s="72" t="s">
        <v>101</v>
      </c>
      <c r="H108" s="78" t="s">
        <v>610</v>
      </c>
      <c r="I108" s="94" t="s">
        <v>401</v>
      </c>
      <c r="J108" s="78" t="s">
        <v>630</v>
      </c>
      <c r="K108" s="78" t="s">
        <v>124</v>
      </c>
      <c r="L108" s="78"/>
      <c r="M108" s="29" t="s">
        <v>139</v>
      </c>
      <c r="N108" s="53">
        <v>4</v>
      </c>
      <c r="O108" s="53">
        <v>1</v>
      </c>
      <c r="P108" s="86">
        <v>4</v>
      </c>
      <c r="Q108" s="77"/>
      <c r="R108" s="78"/>
      <c r="S108" s="78"/>
      <c r="T108" s="78"/>
      <c r="U108" s="79"/>
      <c r="V108" s="89"/>
      <c r="W108" s="78"/>
      <c r="X108" s="78"/>
      <c r="Y108" s="78"/>
      <c r="Z108" s="79"/>
    </row>
    <row r="109" spans="1:26">
      <c r="A109" s="5"/>
      <c r="B109" s="5" t="s">
        <v>136</v>
      </c>
      <c r="C109" s="80">
        <f>C108+1</f>
        <v>2</v>
      </c>
      <c r="D109" s="56" t="s">
        <v>28</v>
      </c>
      <c r="E109" s="66" t="s">
        <v>592</v>
      </c>
      <c r="F109" s="56" t="s">
        <v>46</v>
      </c>
      <c r="G109" s="65"/>
      <c r="H109" s="66"/>
      <c r="I109" s="96" t="s">
        <v>402</v>
      </c>
      <c r="J109" s="66"/>
      <c r="K109" s="66" t="s">
        <v>182</v>
      </c>
      <c r="L109" s="66"/>
      <c r="M109" s="27" t="s">
        <v>139</v>
      </c>
      <c r="N109" s="57">
        <v>4</v>
      </c>
      <c r="O109" s="57">
        <v>1</v>
      </c>
      <c r="P109" s="87">
        <v>16</v>
      </c>
      <c r="Q109" s="80"/>
      <c r="R109" s="66"/>
      <c r="S109" s="66"/>
      <c r="T109" s="66"/>
      <c r="U109" s="81"/>
      <c r="V109" s="90"/>
      <c r="W109" s="66"/>
      <c r="X109" s="66"/>
      <c r="Y109" s="66"/>
      <c r="Z109" s="81"/>
    </row>
    <row r="110" spans="1:26">
      <c r="A110" s="5"/>
      <c r="B110" s="5" t="s">
        <v>137</v>
      </c>
      <c r="C110" s="80">
        <f t="shared" ref="C110:C147" si="1">C109+1</f>
        <v>3</v>
      </c>
      <c r="D110" s="56" t="s">
        <v>29</v>
      </c>
      <c r="E110" s="66" t="s">
        <v>592</v>
      </c>
      <c r="F110" s="56" t="s">
        <v>47</v>
      </c>
      <c r="G110" s="65"/>
      <c r="H110" s="66"/>
      <c r="I110" s="96" t="s">
        <v>403</v>
      </c>
      <c r="J110" s="66"/>
      <c r="K110" s="66" t="s">
        <v>183</v>
      </c>
      <c r="L110" s="66"/>
      <c r="M110" s="27" t="s">
        <v>139</v>
      </c>
      <c r="N110" s="57">
        <v>4</v>
      </c>
      <c r="O110" s="57">
        <v>1</v>
      </c>
      <c r="P110" s="87">
        <v>3</v>
      </c>
      <c r="Q110" s="80"/>
      <c r="R110" s="66"/>
      <c r="S110" s="66"/>
      <c r="T110" s="66"/>
      <c r="U110" s="81"/>
      <c r="V110" s="90"/>
      <c r="W110" s="66"/>
      <c r="X110" s="66"/>
      <c r="Y110" s="66"/>
      <c r="Z110" s="81"/>
    </row>
    <row r="111" spans="1:26">
      <c r="A111" s="6"/>
      <c r="B111" s="6"/>
      <c r="C111" s="101">
        <f t="shared" si="1"/>
        <v>4</v>
      </c>
      <c r="D111" s="60" t="s">
        <v>30</v>
      </c>
      <c r="E111" s="102" t="s">
        <v>592</v>
      </c>
      <c r="F111" s="60" t="s">
        <v>48</v>
      </c>
      <c r="G111" s="73"/>
      <c r="H111" s="102"/>
      <c r="I111" s="98" t="s">
        <v>404</v>
      </c>
      <c r="J111" s="102"/>
      <c r="K111" s="102" t="s">
        <v>166</v>
      </c>
      <c r="L111" s="102"/>
      <c r="M111" s="28" t="s">
        <v>139</v>
      </c>
      <c r="N111" s="61">
        <v>4</v>
      </c>
      <c r="O111" s="61">
        <v>1</v>
      </c>
      <c r="P111" s="88">
        <v>15</v>
      </c>
      <c r="Q111" s="80"/>
      <c r="R111" s="66"/>
      <c r="S111" s="66"/>
      <c r="T111" s="66"/>
      <c r="U111" s="81"/>
      <c r="V111" s="90"/>
      <c r="W111" s="66"/>
      <c r="X111" s="66"/>
      <c r="Y111" s="66"/>
      <c r="Z111" s="81"/>
    </row>
    <row r="112" spans="1:26">
      <c r="A112" s="5"/>
      <c r="B112" s="7"/>
      <c r="C112" s="99">
        <f t="shared" si="1"/>
        <v>5</v>
      </c>
      <c r="D112" s="64" t="s">
        <v>31</v>
      </c>
      <c r="E112" s="100" t="s">
        <v>593</v>
      </c>
      <c r="F112" s="64" t="s">
        <v>9</v>
      </c>
      <c r="G112" s="74" t="s">
        <v>101</v>
      </c>
      <c r="H112" s="100"/>
      <c r="I112" s="100" t="s">
        <v>405</v>
      </c>
      <c r="J112" s="100" t="s">
        <v>640</v>
      </c>
      <c r="K112" s="100" t="s">
        <v>124</v>
      </c>
      <c r="L112" s="100"/>
      <c r="M112" s="27" t="s">
        <v>139</v>
      </c>
      <c r="N112" s="57">
        <v>4</v>
      </c>
      <c r="O112" s="57">
        <v>2</v>
      </c>
      <c r="P112" s="87">
        <v>7</v>
      </c>
      <c r="Q112" s="80"/>
      <c r="R112" s="66"/>
      <c r="S112" s="66"/>
      <c r="T112" s="66"/>
      <c r="U112" s="81"/>
      <c r="V112" s="90"/>
      <c r="W112" s="66"/>
      <c r="X112" s="66"/>
      <c r="Y112" s="66"/>
      <c r="Z112" s="81"/>
    </row>
    <row r="113" spans="1:26">
      <c r="A113" s="5"/>
      <c r="B113" s="5" t="s">
        <v>544</v>
      </c>
      <c r="C113" s="80">
        <f t="shared" si="1"/>
        <v>6</v>
      </c>
      <c r="D113" s="56" t="s">
        <v>32</v>
      </c>
      <c r="E113" s="66" t="s">
        <v>593</v>
      </c>
      <c r="F113" s="56" t="s">
        <v>46</v>
      </c>
      <c r="G113" s="65"/>
      <c r="H113" s="66" t="s">
        <v>787</v>
      </c>
      <c r="I113" s="66" t="s">
        <v>406</v>
      </c>
      <c r="J113" s="66"/>
      <c r="K113" s="66"/>
      <c r="L113" s="66"/>
      <c r="M113" s="27" t="s">
        <v>139</v>
      </c>
      <c r="N113" s="57">
        <v>4</v>
      </c>
      <c r="O113" s="57">
        <v>2</v>
      </c>
      <c r="P113" s="87">
        <v>19</v>
      </c>
      <c r="Q113" s="80"/>
      <c r="R113" s="66"/>
      <c r="S113" s="66"/>
      <c r="T113" s="66"/>
      <c r="U113" s="81"/>
      <c r="V113" s="90"/>
      <c r="W113" s="66"/>
      <c r="X113" s="66"/>
      <c r="Y113" s="66"/>
      <c r="Z113" s="81"/>
    </row>
    <row r="114" spans="1:26">
      <c r="A114" s="5"/>
      <c r="B114" s="5"/>
      <c r="C114" s="80">
        <f t="shared" si="1"/>
        <v>7</v>
      </c>
      <c r="D114" s="56" t="s">
        <v>33</v>
      </c>
      <c r="E114" s="66" t="s">
        <v>593</v>
      </c>
      <c r="F114" s="56" t="s">
        <v>47</v>
      </c>
      <c r="G114" s="65"/>
      <c r="H114" s="66"/>
      <c r="I114" s="66" t="s">
        <v>407</v>
      </c>
      <c r="J114" s="66"/>
      <c r="K114" s="66"/>
      <c r="L114" s="66"/>
      <c r="M114" s="27" t="s">
        <v>139</v>
      </c>
      <c r="N114" s="57">
        <v>4</v>
      </c>
      <c r="O114" s="57">
        <v>2</v>
      </c>
      <c r="P114" s="87">
        <v>6</v>
      </c>
      <c r="Q114" s="80"/>
      <c r="R114" s="66"/>
      <c r="S114" s="66"/>
      <c r="T114" s="66"/>
      <c r="U114" s="81"/>
      <c r="V114" s="90"/>
      <c r="W114" s="66"/>
      <c r="X114" s="66"/>
      <c r="Y114" s="66"/>
      <c r="Z114" s="81"/>
    </row>
    <row r="115" spans="1:26">
      <c r="A115" s="6"/>
      <c r="B115" s="6"/>
      <c r="C115" s="101">
        <f t="shared" si="1"/>
        <v>8</v>
      </c>
      <c r="D115" s="60" t="s">
        <v>34</v>
      </c>
      <c r="E115" s="102" t="s">
        <v>593</v>
      </c>
      <c r="F115" s="60" t="s">
        <v>48</v>
      </c>
      <c r="G115" s="73"/>
      <c r="H115" s="102"/>
      <c r="I115" s="102" t="s">
        <v>408</v>
      </c>
      <c r="J115" s="102"/>
      <c r="K115" s="102"/>
      <c r="L115" s="102"/>
      <c r="M115" s="28" t="s">
        <v>139</v>
      </c>
      <c r="N115" s="61">
        <v>4</v>
      </c>
      <c r="O115" s="61">
        <v>2</v>
      </c>
      <c r="P115" s="87">
        <v>18</v>
      </c>
      <c r="Q115" s="80"/>
      <c r="R115" s="66"/>
      <c r="S115" s="66"/>
      <c r="T115" s="66"/>
      <c r="U115" s="81"/>
      <c r="V115" s="90"/>
      <c r="W115" s="66"/>
      <c r="X115" s="66"/>
      <c r="Y115" s="66"/>
      <c r="Z115" s="81"/>
    </row>
    <row r="116" spans="1:26">
      <c r="A116" s="5"/>
      <c r="B116" s="7"/>
      <c r="C116" s="99">
        <f t="shared" si="1"/>
        <v>9</v>
      </c>
      <c r="D116" s="64" t="s">
        <v>35</v>
      </c>
      <c r="E116" s="100" t="s">
        <v>594</v>
      </c>
      <c r="F116" s="64" t="s">
        <v>9</v>
      </c>
      <c r="G116" s="74" t="s">
        <v>101</v>
      </c>
      <c r="H116" s="100" t="s">
        <v>610</v>
      </c>
      <c r="I116" s="100" t="s">
        <v>409</v>
      </c>
      <c r="J116" s="100" t="s">
        <v>629</v>
      </c>
      <c r="K116" s="100" t="s">
        <v>127</v>
      </c>
      <c r="L116" s="100"/>
      <c r="M116" s="27" t="s">
        <v>139</v>
      </c>
      <c r="N116" s="57">
        <v>4</v>
      </c>
      <c r="O116" s="57">
        <v>3</v>
      </c>
      <c r="P116" s="106">
        <v>10</v>
      </c>
      <c r="Q116" s="80"/>
      <c r="R116" s="66"/>
      <c r="S116" s="66"/>
      <c r="T116" s="66"/>
      <c r="U116" s="81"/>
      <c r="V116" s="90"/>
      <c r="W116" s="66"/>
      <c r="X116" s="66"/>
      <c r="Y116" s="66"/>
      <c r="Z116" s="81"/>
    </row>
    <row r="117" spans="1:26">
      <c r="A117" s="5"/>
      <c r="B117" s="5"/>
      <c r="C117" s="80">
        <f t="shared" si="1"/>
        <v>10</v>
      </c>
      <c r="D117" s="56" t="s">
        <v>36</v>
      </c>
      <c r="E117" s="66" t="s">
        <v>594</v>
      </c>
      <c r="F117" s="56" t="s">
        <v>46</v>
      </c>
      <c r="G117" s="65"/>
      <c r="H117" s="66"/>
      <c r="I117" s="66" t="s">
        <v>410</v>
      </c>
      <c r="J117" s="66"/>
      <c r="K117" s="66" t="s">
        <v>187</v>
      </c>
      <c r="L117" s="66"/>
      <c r="M117" s="27" t="s">
        <v>139</v>
      </c>
      <c r="N117" s="57">
        <v>4</v>
      </c>
      <c r="O117" s="57">
        <v>3</v>
      </c>
      <c r="P117" s="87">
        <v>22</v>
      </c>
      <c r="Q117" s="80"/>
      <c r="R117" s="66"/>
      <c r="S117" s="66"/>
      <c r="T117" s="66"/>
      <c r="U117" s="81"/>
      <c r="V117" s="90"/>
      <c r="W117" s="66"/>
      <c r="X117" s="66"/>
      <c r="Y117" s="66"/>
      <c r="Z117" s="81"/>
    </row>
    <row r="118" spans="1:26">
      <c r="A118" s="5"/>
      <c r="B118" s="5"/>
      <c r="C118" s="80">
        <f t="shared" si="1"/>
        <v>11</v>
      </c>
      <c r="D118" s="56" t="s">
        <v>37</v>
      </c>
      <c r="E118" s="66" t="s">
        <v>594</v>
      </c>
      <c r="F118" s="56" t="s">
        <v>47</v>
      </c>
      <c r="G118" s="65"/>
      <c r="H118" s="66"/>
      <c r="I118" s="66" t="s">
        <v>411</v>
      </c>
      <c r="J118" s="66"/>
      <c r="K118" s="66" t="s">
        <v>166</v>
      </c>
      <c r="L118" s="66"/>
      <c r="M118" s="27" t="s">
        <v>139</v>
      </c>
      <c r="N118" s="57">
        <v>4</v>
      </c>
      <c r="O118" s="57">
        <v>3</v>
      </c>
      <c r="P118" s="87">
        <v>9</v>
      </c>
      <c r="Q118" s="80"/>
      <c r="R118" s="66"/>
      <c r="S118" s="66"/>
      <c r="T118" s="66"/>
      <c r="U118" s="81"/>
      <c r="V118" s="90"/>
      <c r="W118" s="66"/>
      <c r="X118" s="66"/>
      <c r="Y118" s="66"/>
      <c r="Z118" s="81"/>
    </row>
    <row r="119" spans="1:26">
      <c r="A119" s="6"/>
      <c r="B119" s="6"/>
      <c r="C119" s="101">
        <f t="shared" si="1"/>
        <v>12</v>
      </c>
      <c r="D119" s="60" t="s">
        <v>38</v>
      </c>
      <c r="E119" s="102" t="s">
        <v>594</v>
      </c>
      <c r="F119" s="60" t="s">
        <v>48</v>
      </c>
      <c r="G119" s="73"/>
      <c r="H119" s="102"/>
      <c r="I119" s="102" t="s">
        <v>412</v>
      </c>
      <c r="J119" s="102"/>
      <c r="K119" s="102"/>
      <c r="L119" s="66"/>
      <c r="M119" s="27" t="s">
        <v>139</v>
      </c>
      <c r="N119" s="61">
        <v>4</v>
      </c>
      <c r="O119" s="61">
        <v>3</v>
      </c>
      <c r="P119" s="87">
        <v>21</v>
      </c>
      <c r="Q119" s="80"/>
      <c r="R119" s="66"/>
      <c r="S119" s="66"/>
      <c r="T119" s="66"/>
      <c r="U119" s="81"/>
      <c r="V119" s="90"/>
      <c r="W119" s="66"/>
      <c r="X119" s="66"/>
      <c r="Y119" s="66"/>
      <c r="Z119" s="81"/>
    </row>
    <row r="120" spans="1:26">
      <c r="A120" s="5"/>
      <c r="B120" s="5"/>
      <c r="C120" s="99">
        <f t="shared" si="1"/>
        <v>13</v>
      </c>
      <c r="D120" s="64" t="s">
        <v>39</v>
      </c>
      <c r="E120" s="100" t="s">
        <v>595</v>
      </c>
      <c r="F120" s="64" t="s">
        <v>9</v>
      </c>
      <c r="G120" s="74" t="s">
        <v>101</v>
      </c>
      <c r="H120" s="100"/>
      <c r="I120" s="100" t="s">
        <v>413</v>
      </c>
      <c r="J120" s="100" t="s">
        <v>641</v>
      </c>
      <c r="K120" s="100" t="s">
        <v>124</v>
      </c>
      <c r="L120" s="100"/>
      <c r="M120" s="75" t="s">
        <v>139</v>
      </c>
      <c r="N120" s="57">
        <v>4</v>
      </c>
      <c r="O120" s="57">
        <v>4</v>
      </c>
      <c r="P120" s="106">
        <v>13</v>
      </c>
      <c r="Q120" s="80"/>
      <c r="R120" s="66"/>
      <c r="S120" s="66"/>
      <c r="T120" s="66"/>
      <c r="U120" s="81"/>
      <c r="V120" s="90"/>
      <c r="W120" s="66"/>
      <c r="X120" s="66"/>
      <c r="Y120" s="66"/>
      <c r="Z120" s="81"/>
    </row>
    <row r="121" spans="1:26">
      <c r="A121" s="5"/>
      <c r="B121" s="5"/>
      <c r="C121" s="80">
        <f t="shared" si="1"/>
        <v>14</v>
      </c>
      <c r="D121" s="56" t="s">
        <v>40</v>
      </c>
      <c r="E121" s="66" t="s">
        <v>595</v>
      </c>
      <c r="F121" s="56" t="s">
        <v>46</v>
      </c>
      <c r="G121" s="65"/>
      <c r="H121" s="287" t="s">
        <v>787</v>
      </c>
      <c r="I121" s="66" t="s">
        <v>414</v>
      </c>
      <c r="J121" s="66"/>
      <c r="K121" s="66" t="s">
        <v>162</v>
      </c>
      <c r="L121" s="66"/>
      <c r="M121" s="27" t="s">
        <v>139</v>
      </c>
      <c r="N121" s="57">
        <v>4</v>
      </c>
      <c r="O121" s="57">
        <v>4</v>
      </c>
      <c r="P121" s="87">
        <v>25</v>
      </c>
      <c r="Q121" s="80"/>
      <c r="R121" s="66"/>
      <c r="S121" s="66"/>
      <c r="T121" s="66"/>
      <c r="U121" s="81"/>
      <c r="V121" s="90"/>
      <c r="W121" s="66"/>
      <c r="X121" s="66"/>
      <c r="Y121" s="66"/>
      <c r="Z121" s="81"/>
    </row>
    <row r="122" spans="1:26">
      <c r="A122" s="5"/>
      <c r="B122" s="5"/>
      <c r="C122" s="80">
        <f t="shared" si="1"/>
        <v>15</v>
      </c>
      <c r="D122" s="56" t="s">
        <v>41</v>
      </c>
      <c r="E122" s="66" t="s">
        <v>595</v>
      </c>
      <c r="F122" s="56" t="s">
        <v>47</v>
      </c>
      <c r="G122" s="65"/>
      <c r="H122" s="66"/>
      <c r="I122" s="66" t="s">
        <v>415</v>
      </c>
      <c r="J122" s="66"/>
      <c r="K122" s="66" t="s">
        <v>163</v>
      </c>
      <c r="L122" s="66"/>
      <c r="M122" s="27" t="s">
        <v>139</v>
      </c>
      <c r="N122" s="57">
        <v>4</v>
      </c>
      <c r="O122" s="57">
        <v>4</v>
      </c>
      <c r="P122" s="87">
        <v>12</v>
      </c>
      <c r="Q122" s="80"/>
      <c r="R122" s="66"/>
      <c r="S122" s="66"/>
      <c r="T122" s="66"/>
      <c r="U122" s="81"/>
      <c r="V122" s="90"/>
      <c r="W122" s="66"/>
      <c r="X122" s="66"/>
      <c r="Y122" s="66"/>
      <c r="Z122" s="81"/>
    </row>
    <row r="123" spans="1:26">
      <c r="A123" s="6"/>
      <c r="B123" s="5"/>
      <c r="C123" s="101">
        <f t="shared" si="1"/>
        <v>16</v>
      </c>
      <c r="D123" s="60" t="s">
        <v>42</v>
      </c>
      <c r="E123" s="102" t="s">
        <v>595</v>
      </c>
      <c r="F123" s="60" t="s">
        <v>48</v>
      </c>
      <c r="G123" s="73"/>
      <c r="H123" s="102"/>
      <c r="I123" s="102" t="s">
        <v>416</v>
      </c>
      <c r="J123" s="102"/>
      <c r="K123" s="102"/>
      <c r="L123" s="102"/>
      <c r="M123" s="28" t="s">
        <v>139</v>
      </c>
      <c r="N123" s="57">
        <v>4</v>
      </c>
      <c r="O123" s="57">
        <v>4</v>
      </c>
      <c r="P123" s="88">
        <v>24</v>
      </c>
      <c r="Q123" s="80"/>
      <c r="R123" s="66"/>
      <c r="S123" s="66"/>
      <c r="T123" s="66"/>
      <c r="U123" s="81"/>
      <c r="V123" s="90"/>
      <c r="W123" s="66"/>
      <c r="X123" s="66"/>
      <c r="Y123" s="66"/>
      <c r="Z123" s="81"/>
    </row>
    <row r="124" spans="1:26">
      <c r="A124" s="5"/>
      <c r="B124" s="7"/>
      <c r="C124" s="99">
        <f t="shared" si="1"/>
        <v>17</v>
      </c>
      <c r="D124" s="64" t="s">
        <v>43</v>
      </c>
      <c r="E124" s="100" t="s">
        <v>596</v>
      </c>
      <c r="F124" s="64" t="s">
        <v>9</v>
      </c>
      <c r="G124" s="74" t="s">
        <v>101</v>
      </c>
      <c r="H124" s="100" t="s">
        <v>610</v>
      </c>
      <c r="I124" s="100" t="s">
        <v>417</v>
      </c>
      <c r="J124" s="100" t="s">
        <v>628</v>
      </c>
      <c r="K124" s="100" t="s">
        <v>127</v>
      </c>
      <c r="L124" s="100"/>
      <c r="M124" s="75" t="s">
        <v>139</v>
      </c>
      <c r="N124" s="103">
        <v>4</v>
      </c>
      <c r="O124" s="103">
        <v>5</v>
      </c>
      <c r="P124" s="106">
        <v>4</v>
      </c>
      <c r="Q124" s="80"/>
      <c r="R124" s="66"/>
      <c r="S124" s="66"/>
      <c r="T124" s="66"/>
      <c r="U124" s="81"/>
      <c r="V124" s="90"/>
      <c r="W124" s="66"/>
      <c r="X124" s="66"/>
      <c r="Y124" s="66"/>
      <c r="Z124" s="81"/>
    </row>
    <row r="125" spans="1:26">
      <c r="A125" s="5"/>
      <c r="B125" s="5"/>
      <c r="C125" s="80">
        <f t="shared" si="1"/>
        <v>18</v>
      </c>
      <c r="D125" s="56" t="s">
        <v>44</v>
      </c>
      <c r="E125" s="66" t="s">
        <v>596</v>
      </c>
      <c r="F125" s="56" t="s">
        <v>46</v>
      </c>
      <c r="G125" s="65"/>
      <c r="H125" s="66"/>
      <c r="I125" s="66" t="s">
        <v>418</v>
      </c>
      <c r="J125" s="66"/>
      <c r="K125" s="66" t="s">
        <v>164</v>
      </c>
      <c r="L125" s="66"/>
      <c r="M125" s="27" t="s">
        <v>139</v>
      </c>
      <c r="N125" s="57">
        <v>4</v>
      </c>
      <c r="O125" s="57">
        <v>5</v>
      </c>
      <c r="P125" s="87">
        <v>16</v>
      </c>
      <c r="Q125" s="80"/>
      <c r="R125" s="66"/>
      <c r="S125" s="66"/>
      <c r="T125" s="66"/>
      <c r="U125" s="81"/>
      <c r="V125" s="90"/>
      <c r="W125" s="66"/>
      <c r="X125" s="66"/>
      <c r="Y125" s="66"/>
      <c r="Z125" s="81"/>
    </row>
    <row r="126" spans="1:26">
      <c r="A126" s="5"/>
      <c r="B126" s="5"/>
      <c r="C126" s="80">
        <f t="shared" si="1"/>
        <v>19</v>
      </c>
      <c r="D126" s="56" t="s">
        <v>45</v>
      </c>
      <c r="E126" s="66" t="s">
        <v>596</v>
      </c>
      <c r="F126" s="56" t="s">
        <v>47</v>
      </c>
      <c r="G126" s="65"/>
      <c r="H126" s="66"/>
      <c r="I126" s="66" t="s">
        <v>419</v>
      </c>
      <c r="J126" s="66"/>
      <c r="K126" s="66" t="s">
        <v>165</v>
      </c>
      <c r="L126" s="66"/>
      <c r="M126" s="27" t="s">
        <v>139</v>
      </c>
      <c r="N126" s="57">
        <v>4</v>
      </c>
      <c r="O126" s="57">
        <v>5</v>
      </c>
      <c r="P126" s="87">
        <v>3</v>
      </c>
      <c r="Q126" s="80"/>
      <c r="R126" s="66"/>
      <c r="S126" s="66"/>
      <c r="T126" s="66"/>
      <c r="U126" s="81"/>
      <c r="V126" s="90"/>
      <c r="W126" s="66"/>
      <c r="X126" s="66"/>
      <c r="Y126" s="66"/>
      <c r="Z126" s="81"/>
    </row>
    <row r="127" spans="1:26">
      <c r="A127" s="6"/>
      <c r="B127" s="6"/>
      <c r="C127" s="101">
        <f t="shared" si="1"/>
        <v>20</v>
      </c>
      <c r="D127" s="73" t="s">
        <v>81</v>
      </c>
      <c r="E127" s="102" t="s">
        <v>596</v>
      </c>
      <c r="F127" s="60" t="s">
        <v>48</v>
      </c>
      <c r="G127" s="73"/>
      <c r="H127" s="102"/>
      <c r="I127" s="102" t="s">
        <v>420</v>
      </c>
      <c r="J127" s="102"/>
      <c r="K127" s="102" t="s">
        <v>166</v>
      </c>
      <c r="L127" s="102"/>
      <c r="M127" s="28" t="s">
        <v>139</v>
      </c>
      <c r="N127" s="61">
        <v>4</v>
      </c>
      <c r="O127" s="61">
        <v>5</v>
      </c>
      <c r="P127" s="88">
        <v>15</v>
      </c>
      <c r="Q127" s="80"/>
      <c r="R127" s="66"/>
      <c r="S127" s="66"/>
      <c r="T127" s="66"/>
      <c r="U127" s="81"/>
      <c r="V127" s="90"/>
      <c r="W127" s="66"/>
      <c r="X127" s="66"/>
      <c r="Y127" s="66"/>
      <c r="Z127" s="81"/>
    </row>
    <row r="128" spans="1:26">
      <c r="A128" s="5"/>
      <c r="B128" s="5"/>
      <c r="C128" s="99">
        <f t="shared" si="1"/>
        <v>21</v>
      </c>
      <c r="D128" s="74" t="s">
        <v>82</v>
      </c>
      <c r="E128" s="100" t="s">
        <v>597</v>
      </c>
      <c r="F128" s="64" t="s">
        <v>9</v>
      </c>
      <c r="G128" s="74" t="s">
        <v>101</v>
      </c>
      <c r="H128" s="100" t="s">
        <v>610</v>
      </c>
      <c r="I128" s="100" t="s">
        <v>421</v>
      </c>
      <c r="J128" s="100" t="s">
        <v>627</v>
      </c>
      <c r="K128" s="100" t="s">
        <v>124</v>
      </c>
      <c r="L128" s="100"/>
      <c r="M128" s="27" t="s">
        <v>139</v>
      </c>
      <c r="N128" s="57">
        <v>4</v>
      </c>
      <c r="O128" s="57">
        <v>6</v>
      </c>
      <c r="P128" s="87">
        <v>7</v>
      </c>
      <c r="Q128" s="80"/>
      <c r="R128" s="66"/>
      <c r="S128" s="66"/>
      <c r="T128" s="66"/>
      <c r="U128" s="81"/>
      <c r="V128" s="90"/>
      <c r="W128" s="66"/>
      <c r="X128" s="66"/>
      <c r="Y128" s="66"/>
      <c r="Z128" s="81"/>
    </row>
    <row r="129" spans="1:26">
      <c r="A129" s="5"/>
      <c r="B129" s="5"/>
      <c r="C129" s="80">
        <f t="shared" si="1"/>
        <v>22</v>
      </c>
      <c r="D129" s="65" t="s">
        <v>83</v>
      </c>
      <c r="E129" s="66" t="s">
        <v>597</v>
      </c>
      <c r="F129" s="56" t="s">
        <v>46</v>
      </c>
      <c r="G129" s="65"/>
      <c r="H129" s="66"/>
      <c r="I129" s="66" t="s">
        <v>422</v>
      </c>
      <c r="J129" s="66"/>
      <c r="K129" s="66" t="s">
        <v>179</v>
      </c>
      <c r="L129" s="66"/>
      <c r="M129" s="27" t="s">
        <v>139</v>
      </c>
      <c r="N129" s="57">
        <v>4</v>
      </c>
      <c r="O129" s="57">
        <v>6</v>
      </c>
      <c r="P129" s="87">
        <v>19</v>
      </c>
      <c r="Q129" s="80"/>
      <c r="R129" s="66"/>
      <c r="S129" s="66"/>
      <c r="T129" s="66"/>
      <c r="U129" s="81"/>
      <c r="V129" s="90"/>
      <c r="W129" s="66"/>
      <c r="X129" s="66"/>
      <c r="Y129" s="66"/>
      <c r="Z129" s="81"/>
    </row>
    <row r="130" spans="1:26">
      <c r="A130" s="5"/>
      <c r="B130" s="5"/>
      <c r="C130" s="80">
        <f t="shared" si="1"/>
        <v>23</v>
      </c>
      <c r="D130" s="65" t="s">
        <v>84</v>
      </c>
      <c r="E130" s="66" t="s">
        <v>597</v>
      </c>
      <c r="F130" s="56" t="s">
        <v>47</v>
      </c>
      <c r="G130" s="65"/>
      <c r="H130" s="66"/>
      <c r="I130" s="66" t="s">
        <v>423</v>
      </c>
      <c r="J130" s="66"/>
      <c r="K130" s="66" t="s">
        <v>180</v>
      </c>
      <c r="L130" s="66"/>
      <c r="M130" s="27" t="s">
        <v>139</v>
      </c>
      <c r="N130" s="57">
        <v>4</v>
      </c>
      <c r="O130" s="57">
        <v>6</v>
      </c>
      <c r="P130" s="87">
        <v>6</v>
      </c>
      <c r="Q130" s="80"/>
      <c r="R130" s="66"/>
      <c r="S130" s="66"/>
      <c r="T130" s="66"/>
      <c r="U130" s="81"/>
      <c r="V130" s="90"/>
      <c r="W130" s="66"/>
      <c r="X130" s="66"/>
      <c r="Y130" s="66"/>
      <c r="Z130" s="81"/>
    </row>
    <row r="131" spans="1:26">
      <c r="A131" s="6"/>
      <c r="B131" s="6"/>
      <c r="C131" s="101">
        <f t="shared" si="1"/>
        <v>24</v>
      </c>
      <c r="D131" s="73" t="s">
        <v>85</v>
      </c>
      <c r="E131" s="102" t="s">
        <v>597</v>
      </c>
      <c r="F131" s="60" t="s">
        <v>48</v>
      </c>
      <c r="G131" s="73"/>
      <c r="H131" s="102"/>
      <c r="I131" s="102" t="s">
        <v>424</v>
      </c>
      <c r="J131" s="102"/>
      <c r="K131" s="102" t="s">
        <v>181</v>
      </c>
      <c r="L131" s="102"/>
      <c r="M131" s="28" t="s">
        <v>139</v>
      </c>
      <c r="N131" s="57">
        <v>4</v>
      </c>
      <c r="O131" s="57">
        <v>6</v>
      </c>
      <c r="P131" s="87">
        <v>18</v>
      </c>
      <c r="Q131" s="80"/>
      <c r="R131" s="66"/>
      <c r="S131" s="66"/>
      <c r="T131" s="66"/>
      <c r="U131" s="81"/>
      <c r="V131" s="90"/>
      <c r="W131" s="66"/>
      <c r="X131" s="66"/>
      <c r="Y131" s="66"/>
      <c r="Z131" s="81"/>
    </row>
    <row r="132" spans="1:26">
      <c r="A132" s="5"/>
      <c r="B132" s="5"/>
      <c r="C132" s="99">
        <f t="shared" si="1"/>
        <v>25</v>
      </c>
      <c r="D132" s="74" t="s">
        <v>86</v>
      </c>
      <c r="E132" s="100" t="s">
        <v>598</v>
      </c>
      <c r="F132" s="64" t="s">
        <v>9</v>
      </c>
      <c r="G132" s="74" t="s">
        <v>101</v>
      </c>
      <c r="H132" s="100" t="s">
        <v>610</v>
      </c>
      <c r="I132" s="100" t="s">
        <v>425</v>
      </c>
      <c r="J132" s="100" t="s">
        <v>626</v>
      </c>
      <c r="K132" s="100" t="s">
        <v>124</v>
      </c>
      <c r="L132" s="100"/>
      <c r="M132" s="75" t="s">
        <v>139</v>
      </c>
      <c r="N132" s="103">
        <v>4</v>
      </c>
      <c r="O132" s="103">
        <v>7</v>
      </c>
      <c r="P132" s="106">
        <v>10</v>
      </c>
      <c r="Q132" s="80"/>
      <c r="R132" s="66"/>
      <c r="S132" s="66"/>
      <c r="T132" s="66"/>
      <c r="U132" s="81"/>
      <c r="V132" s="90"/>
      <c r="W132" s="66"/>
      <c r="X132" s="66"/>
      <c r="Y132" s="66"/>
      <c r="Z132" s="81"/>
    </row>
    <row r="133" spans="1:26">
      <c r="A133" s="5"/>
      <c r="B133" s="5"/>
      <c r="C133" s="80">
        <f t="shared" si="1"/>
        <v>26</v>
      </c>
      <c r="D133" s="65" t="s">
        <v>87</v>
      </c>
      <c r="E133" s="66" t="s">
        <v>598</v>
      </c>
      <c r="F133" s="56" t="s">
        <v>46</v>
      </c>
      <c r="G133" s="65"/>
      <c r="H133" s="66"/>
      <c r="I133" s="66" t="s">
        <v>426</v>
      </c>
      <c r="J133" s="66"/>
      <c r="K133" s="66"/>
      <c r="L133" s="66"/>
      <c r="M133" s="27" t="s">
        <v>139</v>
      </c>
      <c r="N133" s="57">
        <v>4</v>
      </c>
      <c r="O133" s="57">
        <v>7</v>
      </c>
      <c r="P133" s="87">
        <v>22</v>
      </c>
      <c r="Q133" s="80"/>
      <c r="R133" s="66"/>
      <c r="S133" s="66"/>
      <c r="T133" s="66"/>
      <c r="U133" s="81"/>
      <c r="V133" s="90"/>
      <c r="W133" s="66"/>
      <c r="X133" s="66"/>
      <c r="Y133" s="66"/>
      <c r="Z133" s="81"/>
    </row>
    <row r="134" spans="1:26">
      <c r="A134" s="5"/>
      <c r="B134" s="5"/>
      <c r="C134" s="80">
        <f t="shared" si="1"/>
        <v>27</v>
      </c>
      <c r="D134" s="65" t="s">
        <v>88</v>
      </c>
      <c r="E134" s="66" t="s">
        <v>598</v>
      </c>
      <c r="F134" s="56" t="s">
        <v>47</v>
      </c>
      <c r="G134" s="65"/>
      <c r="H134" s="66"/>
      <c r="I134" s="66" t="s">
        <v>427</v>
      </c>
      <c r="J134" s="66"/>
      <c r="K134" s="66"/>
      <c r="L134" s="66"/>
      <c r="M134" s="27" t="s">
        <v>139</v>
      </c>
      <c r="N134" s="57">
        <v>4</v>
      </c>
      <c r="O134" s="57">
        <v>7</v>
      </c>
      <c r="P134" s="87">
        <v>9</v>
      </c>
      <c r="Q134" s="80"/>
      <c r="R134" s="66"/>
      <c r="S134" s="66"/>
      <c r="T134" s="66"/>
      <c r="U134" s="81"/>
      <c r="V134" s="90"/>
      <c r="W134" s="66"/>
      <c r="X134" s="66"/>
      <c r="Y134" s="66"/>
      <c r="Z134" s="81"/>
    </row>
    <row r="135" spans="1:26">
      <c r="A135" s="6"/>
      <c r="B135" s="6"/>
      <c r="C135" s="101">
        <f t="shared" si="1"/>
        <v>28</v>
      </c>
      <c r="D135" s="73" t="s">
        <v>89</v>
      </c>
      <c r="E135" s="102" t="s">
        <v>598</v>
      </c>
      <c r="F135" s="60" t="s">
        <v>48</v>
      </c>
      <c r="G135" s="73"/>
      <c r="H135" s="102"/>
      <c r="I135" s="102" t="s">
        <v>428</v>
      </c>
      <c r="J135" s="102"/>
      <c r="K135" s="102"/>
      <c r="L135" s="102"/>
      <c r="M135" s="28" t="s">
        <v>139</v>
      </c>
      <c r="N135" s="61">
        <v>4</v>
      </c>
      <c r="O135" s="61">
        <v>7</v>
      </c>
      <c r="P135" s="87">
        <v>21</v>
      </c>
      <c r="Q135" s="80"/>
      <c r="R135" s="66"/>
      <c r="S135" s="66"/>
      <c r="T135" s="66"/>
      <c r="U135" s="81"/>
      <c r="V135" s="90"/>
      <c r="W135" s="66"/>
      <c r="X135" s="66"/>
      <c r="Y135" s="66"/>
      <c r="Z135" s="81"/>
    </row>
    <row r="136" spans="1:26">
      <c r="A136" s="5"/>
      <c r="B136" s="5"/>
      <c r="C136" s="99">
        <f t="shared" si="1"/>
        <v>29</v>
      </c>
      <c r="D136" s="74" t="s">
        <v>90</v>
      </c>
      <c r="E136" s="66"/>
      <c r="F136" s="56"/>
      <c r="G136" s="66"/>
      <c r="H136" s="66"/>
      <c r="I136" s="100"/>
      <c r="J136" s="66"/>
      <c r="K136" s="66"/>
      <c r="L136" s="66"/>
      <c r="M136" s="27"/>
      <c r="N136" s="103"/>
      <c r="O136" s="103"/>
      <c r="P136" s="106"/>
      <c r="Q136" s="80"/>
      <c r="R136" s="66"/>
      <c r="S136" s="66"/>
      <c r="T136" s="66"/>
      <c r="U136" s="81"/>
      <c r="V136" s="90"/>
      <c r="W136" s="66"/>
      <c r="X136" s="66"/>
      <c r="Y136" s="66"/>
      <c r="Z136" s="81"/>
    </row>
    <row r="137" spans="1:26">
      <c r="A137" s="5"/>
      <c r="B137" s="5"/>
      <c r="C137" s="80">
        <f t="shared" si="1"/>
        <v>30</v>
      </c>
      <c r="D137" s="65" t="s">
        <v>91</v>
      </c>
      <c r="E137" s="66"/>
      <c r="F137" s="56"/>
      <c r="G137" s="66"/>
      <c r="H137" s="66"/>
      <c r="I137" s="66"/>
      <c r="J137" s="66"/>
      <c r="K137" s="66"/>
      <c r="L137" s="66"/>
      <c r="M137" s="27"/>
      <c r="N137" s="57"/>
      <c r="O137" s="57"/>
      <c r="P137" s="87"/>
      <c r="Q137" s="80"/>
      <c r="R137" s="66"/>
      <c r="S137" s="66"/>
      <c r="T137" s="66"/>
      <c r="U137" s="81"/>
      <c r="V137" s="90"/>
      <c r="W137" s="66"/>
      <c r="X137" s="66"/>
      <c r="Y137" s="66"/>
      <c r="Z137" s="81"/>
    </row>
    <row r="138" spans="1:26">
      <c r="A138" s="5"/>
      <c r="B138" s="5"/>
      <c r="C138" s="80">
        <f t="shared" si="1"/>
        <v>31</v>
      </c>
      <c r="D138" s="65" t="s">
        <v>92</v>
      </c>
      <c r="E138" s="66"/>
      <c r="F138" s="56"/>
      <c r="G138" s="66"/>
      <c r="H138" s="66"/>
      <c r="I138" s="66"/>
      <c r="J138" s="66"/>
      <c r="K138" s="66"/>
      <c r="L138" s="66"/>
      <c r="M138" s="27"/>
      <c r="N138" s="57"/>
      <c r="O138" s="57"/>
      <c r="P138" s="87"/>
      <c r="Q138" s="80"/>
      <c r="R138" s="66"/>
      <c r="S138" s="66"/>
      <c r="T138" s="66"/>
      <c r="U138" s="81"/>
      <c r="V138" s="90"/>
      <c r="W138" s="66"/>
      <c r="X138" s="66"/>
      <c r="Y138" s="66"/>
      <c r="Z138" s="81"/>
    </row>
    <row r="139" spans="1:26">
      <c r="A139" s="6"/>
      <c r="B139" s="6"/>
      <c r="C139" s="101">
        <f t="shared" si="1"/>
        <v>32</v>
      </c>
      <c r="D139" s="73" t="s">
        <v>93</v>
      </c>
      <c r="E139" s="102"/>
      <c r="F139" s="60"/>
      <c r="G139" s="102"/>
      <c r="H139" s="102"/>
      <c r="I139" s="102"/>
      <c r="J139" s="102"/>
      <c r="K139" s="102"/>
      <c r="L139" s="102"/>
      <c r="M139" s="28"/>
      <c r="N139" s="61"/>
      <c r="O139" s="61"/>
      <c r="P139" s="88"/>
      <c r="Q139" s="80"/>
      <c r="R139" s="66"/>
      <c r="S139" s="66"/>
      <c r="T139" s="66"/>
      <c r="U139" s="81"/>
      <c r="V139" s="90"/>
      <c r="W139" s="66"/>
      <c r="X139" s="66"/>
      <c r="Y139" s="66"/>
      <c r="Z139" s="81"/>
    </row>
    <row r="140" spans="1:26">
      <c r="A140" s="5"/>
      <c r="B140" s="5"/>
      <c r="C140" s="99">
        <f t="shared" si="1"/>
        <v>33</v>
      </c>
      <c r="D140" s="74" t="s">
        <v>94</v>
      </c>
      <c r="E140" s="66"/>
      <c r="F140" s="56"/>
      <c r="G140" s="66"/>
      <c r="H140" s="66"/>
      <c r="I140" s="100"/>
      <c r="J140" s="66"/>
      <c r="K140" s="66"/>
      <c r="L140" s="66"/>
      <c r="M140" s="27"/>
      <c r="N140" s="57"/>
      <c r="O140" s="57"/>
      <c r="P140" s="87"/>
      <c r="Q140" s="80"/>
      <c r="R140" s="66"/>
      <c r="S140" s="66"/>
      <c r="T140" s="66"/>
      <c r="U140" s="81"/>
      <c r="V140" s="90"/>
      <c r="W140" s="66"/>
      <c r="X140" s="66"/>
      <c r="Y140" s="66"/>
      <c r="Z140" s="81"/>
    </row>
    <row r="141" spans="1:26">
      <c r="A141" s="5"/>
      <c r="B141" s="5"/>
      <c r="C141" s="80">
        <f t="shared" si="1"/>
        <v>34</v>
      </c>
      <c r="D141" s="65" t="s">
        <v>95</v>
      </c>
      <c r="E141" s="66"/>
      <c r="F141" s="56"/>
      <c r="G141" s="66"/>
      <c r="H141" s="66"/>
      <c r="I141" s="66"/>
      <c r="J141" s="66"/>
      <c r="K141" s="66"/>
      <c r="L141" s="66"/>
      <c r="M141" s="27"/>
      <c r="N141" s="57"/>
      <c r="O141" s="57"/>
      <c r="P141" s="87"/>
      <c r="Q141" s="80"/>
      <c r="R141" s="66"/>
      <c r="S141" s="66"/>
      <c r="T141" s="66"/>
      <c r="U141" s="81"/>
      <c r="V141" s="90"/>
      <c r="W141" s="66"/>
      <c r="X141" s="66"/>
      <c r="Y141" s="66"/>
      <c r="Z141" s="81"/>
    </row>
    <row r="142" spans="1:26">
      <c r="A142" s="5"/>
      <c r="B142" s="5"/>
      <c r="C142" s="80">
        <f t="shared" si="1"/>
        <v>35</v>
      </c>
      <c r="D142" s="65" t="s">
        <v>96</v>
      </c>
      <c r="E142" s="66"/>
      <c r="F142" s="56"/>
      <c r="G142" s="66"/>
      <c r="H142" s="66"/>
      <c r="I142" s="66"/>
      <c r="J142" s="66"/>
      <c r="K142" s="66"/>
      <c r="L142" s="66"/>
      <c r="M142" s="27"/>
      <c r="N142" s="57"/>
      <c r="O142" s="57"/>
      <c r="P142" s="87"/>
      <c r="Q142" s="80"/>
      <c r="R142" s="66"/>
      <c r="S142" s="66"/>
      <c r="T142" s="66"/>
      <c r="U142" s="81"/>
      <c r="V142" s="90"/>
      <c r="W142" s="66"/>
      <c r="X142" s="66"/>
      <c r="Y142" s="66"/>
      <c r="Z142" s="81"/>
    </row>
    <row r="143" spans="1:26">
      <c r="A143" s="6"/>
      <c r="B143" s="6"/>
      <c r="C143" s="101">
        <f t="shared" si="1"/>
        <v>36</v>
      </c>
      <c r="D143" s="73" t="s">
        <v>97</v>
      </c>
      <c r="E143" s="102"/>
      <c r="F143" s="60"/>
      <c r="G143" s="102"/>
      <c r="H143" s="102"/>
      <c r="I143" s="102"/>
      <c r="J143" s="102"/>
      <c r="K143" s="102"/>
      <c r="L143" s="102"/>
      <c r="M143" s="28"/>
      <c r="N143" s="61"/>
      <c r="O143" s="61"/>
      <c r="P143" s="88"/>
      <c r="Q143" s="80"/>
      <c r="R143" s="66"/>
      <c r="S143" s="66"/>
      <c r="T143" s="66"/>
      <c r="U143" s="81"/>
      <c r="V143" s="90"/>
      <c r="W143" s="66"/>
      <c r="X143" s="66"/>
      <c r="Y143" s="66"/>
      <c r="Z143" s="81"/>
    </row>
    <row r="144" spans="1:26">
      <c r="A144" s="5"/>
      <c r="B144" s="5"/>
      <c r="C144" s="80">
        <f t="shared" si="1"/>
        <v>37</v>
      </c>
      <c r="D144" s="65" t="s">
        <v>98</v>
      </c>
      <c r="E144" s="66"/>
      <c r="F144" s="56"/>
      <c r="G144" s="66"/>
      <c r="H144" s="66"/>
      <c r="I144" s="100"/>
      <c r="J144" s="66"/>
      <c r="K144" s="66"/>
      <c r="L144" s="66"/>
      <c r="M144" s="27"/>
      <c r="N144" s="57"/>
      <c r="O144" s="57"/>
      <c r="P144" s="106"/>
      <c r="Q144" s="80"/>
      <c r="R144" s="66"/>
      <c r="S144" s="66"/>
      <c r="T144" s="66"/>
      <c r="U144" s="81"/>
      <c r="V144" s="90"/>
      <c r="W144" s="66"/>
      <c r="X144" s="66"/>
      <c r="Y144" s="66"/>
      <c r="Z144" s="81"/>
    </row>
    <row r="145" spans="1:26">
      <c r="A145" s="5"/>
      <c r="B145" s="5"/>
      <c r="C145" s="80">
        <f t="shared" si="1"/>
        <v>38</v>
      </c>
      <c r="D145" s="65" t="s">
        <v>518</v>
      </c>
      <c r="E145" s="66"/>
      <c r="F145" s="56"/>
      <c r="G145" s="66"/>
      <c r="H145" s="66"/>
      <c r="I145" s="66"/>
      <c r="J145" s="66"/>
      <c r="K145" s="66"/>
      <c r="L145" s="66"/>
      <c r="M145" s="27"/>
      <c r="N145" s="57"/>
      <c r="O145" s="57"/>
      <c r="P145" s="87"/>
      <c r="Q145" s="80"/>
      <c r="R145" s="66"/>
      <c r="S145" s="66"/>
      <c r="T145" s="66"/>
      <c r="U145" s="81"/>
      <c r="V145" s="90"/>
      <c r="W145" s="66"/>
      <c r="X145" s="66"/>
      <c r="Y145" s="66"/>
      <c r="Z145" s="81"/>
    </row>
    <row r="146" spans="1:26">
      <c r="A146" s="5"/>
      <c r="B146" s="5"/>
      <c r="C146" s="80">
        <f t="shared" si="1"/>
        <v>39</v>
      </c>
      <c r="D146" s="65" t="s">
        <v>99</v>
      </c>
      <c r="E146" s="66"/>
      <c r="F146" s="56"/>
      <c r="G146" s="66"/>
      <c r="H146" s="66"/>
      <c r="I146" s="66"/>
      <c r="J146" s="66"/>
      <c r="K146" s="66"/>
      <c r="L146" s="66"/>
      <c r="M146" s="27"/>
      <c r="N146" s="57"/>
      <c r="O146" s="57"/>
      <c r="P146" s="87"/>
      <c r="Q146" s="80"/>
      <c r="R146" s="66"/>
      <c r="S146" s="66"/>
      <c r="T146" s="66"/>
      <c r="U146" s="81"/>
      <c r="V146" s="90"/>
      <c r="W146" s="66"/>
      <c r="X146" s="66"/>
      <c r="Y146" s="66"/>
      <c r="Z146" s="81"/>
    </row>
    <row r="147" spans="1:26">
      <c r="A147" s="6"/>
      <c r="B147" s="6"/>
      <c r="C147" s="101">
        <f t="shared" si="1"/>
        <v>40</v>
      </c>
      <c r="D147" s="73" t="s">
        <v>100</v>
      </c>
      <c r="E147" s="102"/>
      <c r="F147" s="60"/>
      <c r="G147" s="102"/>
      <c r="H147" s="102"/>
      <c r="I147" s="102"/>
      <c r="J147" s="102"/>
      <c r="K147" s="102"/>
      <c r="L147" s="102"/>
      <c r="M147" s="28"/>
      <c r="N147" s="61"/>
      <c r="O147" s="61"/>
      <c r="P147" s="88"/>
      <c r="Q147" s="80"/>
      <c r="R147" s="66"/>
      <c r="S147" s="66"/>
      <c r="T147" s="66"/>
      <c r="U147" s="81"/>
      <c r="V147" s="90"/>
      <c r="W147" s="66"/>
      <c r="X147" s="66"/>
      <c r="Y147" s="66"/>
      <c r="Z147" s="81"/>
    </row>
    <row r="148" spans="1:26" ht="15" thickBot="1">
      <c r="A148" s="8"/>
      <c r="B148" s="10"/>
      <c r="C148" s="82">
        <v>41</v>
      </c>
      <c r="D148" s="105" t="s">
        <v>119</v>
      </c>
      <c r="E148" s="69"/>
      <c r="F148" s="68"/>
      <c r="G148" s="105"/>
      <c r="H148" s="69"/>
      <c r="I148" s="69"/>
      <c r="J148" s="69"/>
      <c r="K148" s="69"/>
      <c r="L148" s="69"/>
      <c r="M148" s="43"/>
      <c r="N148" s="70"/>
      <c r="O148" s="70"/>
      <c r="P148" s="91"/>
      <c r="Q148" s="82"/>
      <c r="R148" s="69"/>
      <c r="S148" s="69"/>
      <c r="T148" s="69"/>
      <c r="U148" s="83"/>
      <c r="V148" s="92"/>
      <c r="W148" s="69"/>
      <c r="X148" s="69"/>
      <c r="Y148" s="69"/>
      <c r="Z148" s="83"/>
    </row>
    <row r="149" spans="1:26" ht="15" thickBot="1">
      <c r="M149" s="26"/>
      <c r="N149" s="46"/>
      <c r="O149" s="46"/>
      <c r="P149" s="46"/>
    </row>
    <row r="150" spans="1:26">
      <c r="A150" s="9" t="s">
        <v>302</v>
      </c>
      <c r="B150" s="9" t="s">
        <v>132</v>
      </c>
      <c r="C150" s="77">
        <v>1</v>
      </c>
      <c r="D150" s="52" t="s">
        <v>8</v>
      </c>
      <c r="E150" s="78" t="s">
        <v>599</v>
      </c>
      <c r="F150" s="52" t="s">
        <v>9</v>
      </c>
      <c r="G150" s="72" t="s">
        <v>101</v>
      </c>
      <c r="H150" s="78"/>
      <c r="I150" s="94" t="s">
        <v>429</v>
      </c>
      <c r="J150" s="78" t="s">
        <v>788</v>
      </c>
      <c r="K150" s="78" t="s">
        <v>222</v>
      </c>
      <c r="L150" s="78"/>
      <c r="M150" s="29" t="s">
        <v>139</v>
      </c>
      <c r="N150" s="53">
        <v>3</v>
      </c>
      <c r="O150" s="53">
        <v>3</v>
      </c>
      <c r="P150" s="86">
        <v>10</v>
      </c>
      <c r="Q150" s="77"/>
      <c r="R150" s="78"/>
      <c r="S150" s="78"/>
      <c r="T150" s="78"/>
      <c r="U150" s="79"/>
      <c r="V150" s="89"/>
      <c r="W150" s="78"/>
      <c r="X150" s="78"/>
      <c r="Y150" s="78"/>
      <c r="Z150" s="79"/>
    </row>
    <row r="151" spans="1:26">
      <c r="A151" s="5"/>
      <c r="B151" s="5" t="s">
        <v>136</v>
      </c>
      <c r="C151" s="80">
        <f>C150+1</f>
        <v>2</v>
      </c>
      <c r="D151" s="56" t="s">
        <v>28</v>
      </c>
      <c r="E151" s="66" t="s">
        <v>599</v>
      </c>
      <c r="F151" s="56" t="s">
        <v>46</v>
      </c>
      <c r="G151" s="65"/>
      <c r="H151" s="287" t="s">
        <v>787</v>
      </c>
      <c r="I151" s="96" t="s">
        <v>430</v>
      </c>
      <c r="J151" s="66"/>
      <c r="K151" s="66" t="s">
        <v>223</v>
      </c>
      <c r="L151" s="66"/>
      <c r="M151" s="27" t="s">
        <v>139</v>
      </c>
      <c r="N151" s="57">
        <v>3</v>
      </c>
      <c r="O151" s="57">
        <v>3</v>
      </c>
      <c r="P151" s="87">
        <v>22</v>
      </c>
      <c r="Q151" s="80"/>
      <c r="R151" s="66"/>
      <c r="S151" s="66"/>
      <c r="T151" s="66"/>
      <c r="U151" s="81"/>
      <c r="V151" s="90"/>
      <c r="W151" s="66"/>
      <c r="X151" s="66"/>
      <c r="Y151" s="66"/>
      <c r="Z151" s="81"/>
    </row>
    <row r="152" spans="1:26">
      <c r="A152" s="5"/>
      <c r="B152" s="5" t="s">
        <v>137</v>
      </c>
      <c r="C152" s="80">
        <f t="shared" ref="C152:C189" si="2">C151+1</f>
        <v>3</v>
      </c>
      <c r="D152" s="56" t="s">
        <v>29</v>
      </c>
      <c r="E152" s="66" t="s">
        <v>599</v>
      </c>
      <c r="F152" s="56" t="s">
        <v>47</v>
      </c>
      <c r="G152" s="65"/>
      <c r="H152" s="66"/>
      <c r="I152" s="96" t="s">
        <v>431</v>
      </c>
      <c r="J152" s="66"/>
      <c r="K152" s="66" t="s">
        <v>224</v>
      </c>
      <c r="L152" s="66"/>
      <c r="M152" s="27" t="s">
        <v>139</v>
      </c>
      <c r="N152" s="57">
        <v>3</v>
      </c>
      <c r="O152" s="57">
        <v>3</v>
      </c>
      <c r="P152" s="87">
        <v>9</v>
      </c>
      <c r="Q152" s="80"/>
      <c r="R152" s="66"/>
      <c r="S152" s="66"/>
      <c r="T152" s="66"/>
      <c r="U152" s="81"/>
      <c r="V152" s="90"/>
      <c r="W152" s="66"/>
      <c r="X152" s="66"/>
      <c r="Y152" s="66"/>
      <c r="Z152" s="81"/>
    </row>
    <row r="153" spans="1:26">
      <c r="A153" s="6"/>
      <c r="B153" s="6"/>
      <c r="C153" s="101">
        <f t="shared" si="2"/>
        <v>4</v>
      </c>
      <c r="D153" s="60" t="s">
        <v>30</v>
      </c>
      <c r="E153" s="102" t="s">
        <v>599</v>
      </c>
      <c r="F153" s="60" t="s">
        <v>48</v>
      </c>
      <c r="G153" s="73"/>
      <c r="H153" s="102"/>
      <c r="I153" s="98" t="s">
        <v>432</v>
      </c>
      <c r="J153" s="102"/>
      <c r="K153" s="102"/>
      <c r="L153" s="102"/>
      <c r="M153" s="28" t="s">
        <v>139</v>
      </c>
      <c r="N153" s="61">
        <v>3</v>
      </c>
      <c r="O153" s="61">
        <v>3</v>
      </c>
      <c r="P153" s="87">
        <v>21</v>
      </c>
      <c r="Q153" s="80"/>
      <c r="R153" s="66"/>
      <c r="S153" s="66"/>
      <c r="T153" s="66"/>
      <c r="U153" s="81"/>
      <c r="V153" s="90"/>
      <c r="W153" s="66"/>
      <c r="X153" s="66"/>
      <c r="Y153" s="66"/>
      <c r="Z153" s="81"/>
    </row>
    <row r="154" spans="1:26">
      <c r="A154" s="5"/>
      <c r="B154" s="7"/>
      <c r="C154" s="99">
        <f t="shared" si="2"/>
        <v>5</v>
      </c>
      <c r="D154" s="64" t="s">
        <v>31</v>
      </c>
      <c r="E154" s="100" t="s">
        <v>600</v>
      </c>
      <c r="F154" s="64" t="s">
        <v>9</v>
      </c>
      <c r="G154" s="74" t="s">
        <v>101</v>
      </c>
      <c r="H154" s="100" t="s">
        <v>610</v>
      </c>
      <c r="I154" s="100" t="s">
        <v>433</v>
      </c>
      <c r="J154" s="100" t="s">
        <v>625</v>
      </c>
      <c r="K154" s="100" t="s">
        <v>225</v>
      </c>
      <c r="L154" s="100"/>
      <c r="M154" s="27" t="s">
        <v>139</v>
      </c>
      <c r="N154" s="57">
        <v>3</v>
      </c>
      <c r="O154" s="57">
        <v>4</v>
      </c>
      <c r="P154" s="106">
        <v>13</v>
      </c>
      <c r="Q154" s="80"/>
      <c r="R154" s="66"/>
      <c r="S154" s="66"/>
      <c r="T154" s="66"/>
      <c r="U154" s="81"/>
      <c r="V154" s="90"/>
      <c r="W154" s="66"/>
      <c r="X154" s="66"/>
      <c r="Y154" s="66"/>
      <c r="Z154" s="81"/>
    </row>
    <row r="155" spans="1:26">
      <c r="A155" s="5"/>
      <c r="B155" s="5"/>
      <c r="C155" s="80">
        <f t="shared" si="2"/>
        <v>6</v>
      </c>
      <c r="D155" s="56" t="s">
        <v>32</v>
      </c>
      <c r="E155" s="66" t="s">
        <v>600</v>
      </c>
      <c r="F155" s="56" t="s">
        <v>46</v>
      </c>
      <c r="G155" s="65"/>
      <c r="H155" s="66"/>
      <c r="I155" s="66" t="s">
        <v>434</v>
      </c>
      <c r="J155" s="66"/>
      <c r="K155" s="66" t="s">
        <v>226</v>
      </c>
      <c r="L155" s="66"/>
      <c r="M155" s="27" t="s">
        <v>139</v>
      </c>
      <c r="N155" s="57">
        <v>3</v>
      </c>
      <c r="O155" s="57">
        <v>4</v>
      </c>
      <c r="P155" s="87">
        <v>25</v>
      </c>
      <c r="Q155" s="80"/>
      <c r="R155" s="66"/>
      <c r="S155" s="66"/>
      <c r="T155" s="66"/>
      <c r="U155" s="81"/>
      <c r="V155" s="90"/>
      <c r="W155" s="66"/>
      <c r="X155" s="66"/>
      <c r="Y155" s="66"/>
      <c r="Z155" s="81"/>
    </row>
    <row r="156" spans="1:26">
      <c r="A156" s="5"/>
      <c r="B156" s="5"/>
      <c r="C156" s="80">
        <f t="shared" si="2"/>
        <v>7</v>
      </c>
      <c r="D156" s="56" t="s">
        <v>33</v>
      </c>
      <c r="E156" s="66" t="s">
        <v>600</v>
      </c>
      <c r="F156" s="56" t="s">
        <v>47</v>
      </c>
      <c r="G156" s="65"/>
      <c r="H156" s="66"/>
      <c r="I156" s="66" t="s">
        <v>435</v>
      </c>
      <c r="J156" s="66"/>
      <c r="K156" s="66" t="s">
        <v>227</v>
      </c>
      <c r="L156" s="66"/>
      <c r="M156" s="27" t="s">
        <v>139</v>
      </c>
      <c r="N156" s="57">
        <v>3</v>
      </c>
      <c r="O156" s="57">
        <v>4</v>
      </c>
      <c r="P156" s="87">
        <v>12</v>
      </c>
      <c r="Q156" s="80"/>
      <c r="R156" s="66"/>
      <c r="S156" s="66"/>
      <c r="T156" s="66"/>
      <c r="U156" s="81"/>
      <c r="V156" s="90"/>
      <c r="W156" s="66"/>
      <c r="X156" s="66"/>
      <c r="Y156" s="66"/>
      <c r="Z156" s="81"/>
    </row>
    <row r="157" spans="1:26">
      <c r="A157" s="6"/>
      <c r="B157" s="6"/>
      <c r="C157" s="101">
        <f t="shared" si="2"/>
        <v>8</v>
      </c>
      <c r="D157" s="60" t="s">
        <v>34</v>
      </c>
      <c r="E157" s="66" t="s">
        <v>600</v>
      </c>
      <c r="F157" s="56" t="s">
        <v>48</v>
      </c>
      <c r="G157" s="65"/>
      <c r="H157" s="66"/>
      <c r="I157" s="102" t="s">
        <v>436</v>
      </c>
      <c r="J157" s="66"/>
      <c r="K157" s="66"/>
      <c r="L157" s="66"/>
      <c r="M157" s="27" t="s">
        <v>139</v>
      </c>
      <c r="N157" s="57">
        <v>3</v>
      </c>
      <c r="O157" s="57">
        <v>4</v>
      </c>
      <c r="P157" s="87">
        <v>24</v>
      </c>
      <c r="Q157" s="80"/>
      <c r="R157" s="66"/>
      <c r="S157" s="66"/>
      <c r="T157" s="66"/>
      <c r="U157" s="81"/>
      <c r="V157" s="90"/>
      <c r="W157" s="66"/>
      <c r="X157" s="66"/>
      <c r="Y157" s="66"/>
      <c r="Z157" s="81"/>
    </row>
    <row r="158" spans="1:26">
      <c r="A158" s="5"/>
      <c r="B158" s="7"/>
      <c r="C158" s="99">
        <f t="shared" si="2"/>
        <v>9</v>
      </c>
      <c r="D158" s="64" t="s">
        <v>35</v>
      </c>
      <c r="E158" s="100" t="s">
        <v>576</v>
      </c>
      <c r="F158" s="64" t="s">
        <v>9</v>
      </c>
      <c r="G158" s="74" t="s">
        <v>52</v>
      </c>
      <c r="H158" s="64" t="s">
        <v>611</v>
      </c>
      <c r="I158" s="100" t="s">
        <v>437</v>
      </c>
      <c r="J158" s="100" t="s">
        <v>613</v>
      </c>
      <c r="K158" s="100" t="s">
        <v>123</v>
      </c>
      <c r="L158" s="100" t="s">
        <v>155</v>
      </c>
      <c r="M158" s="75" t="s">
        <v>139</v>
      </c>
      <c r="N158" s="103">
        <v>2</v>
      </c>
      <c r="O158" s="103">
        <v>7</v>
      </c>
      <c r="P158" s="106">
        <v>10</v>
      </c>
      <c r="Q158" s="80"/>
      <c r="R158" s="66"/>
      <c r="S158" s="66"/>
      <c r="T158" s="66"/>
      <c r="U158" s="81"/>
      <c r="V158" s="90"/>
      <c r="W158" s="66"/>
      <c r="X158" s="66"/>
      <c r="Y158" s="66"/>
      <c r="Z158" s="81"/>
    </row>
    <row r="159" spans="1:26">
      <c r="A159" s="5"/>
      <c r="B159" s="5"/>
      <c r="C159" s="80">
        <f t="shared" si="2"/>
        <v>10</v>
      </c>
      <c r="D159" s="56" t="s">
        <v>36</v>
      </c>
      <c r="E159" s="66" t="s">
        <v>576</v>
      </c>
      <c r="F159" s="56" t="s">
        <v>46</v>
      </c>
      <c r="G159" s="65"/>
      <c r="H159" s="66"/>
      <c r="I159" s="66" t="s">
        <v>438</v>
      </c>
      <c r="J159" s="66"/>
      <c r="K159" s="66" t="s">
        <v>186</v>
      </c>
      <c r="L159" s="66" t="s">
        <v>153</v>
      </c>
      <c r="M159" s="27" t="s">
        <v>139</v>
      </c>
      <c r="N159" s="57">
        <v>2</v>
      </c>
      <c r="O159" s="57">
        <v>7</v>
      </c>
      <c r="P159" s="87">
        <v>22</v>
      </c>
      <c r="Q159" s="80"/>
      <c r="R159" s="66"/>
      <c r="S159" s="66"/>
      <c r="T159" s="66"/>
      <c r="U159" s="81"/>
      <c r="V159" s="90"/>
      <c r="W159" s="66"/>
      <c r="X159" s="66"/>
      <c r="Y159" s="66"/>
      <c r="Z159" s="81"/>
    </row>
    <row r="160" spans="1:26">
      <c r="A160" s="5"/>
      <c r="B160" s="5"/>
      <c r="C160" s="80">
        <f t="shared" si="2"/>
        <v>11</v>
      </c>
      <c r="D160" s="56" t="s">
        <v>37</v>
      </c>
      <c r="E160" s="66" t="s">
        <v>576</v>
      </c>
      <c r="F160" s="56" t="s">
        <v>47</v>
      </c>
      <c r="G160" s="65"/>
      <c r="H160" s="66"/>
      <c r="I160" s="66" t="s">
        <v>439</v>
      </c>
      <c r="J160" s="66"/>
      <c r="K160" s="66" t="s">
        <v>243</v>
      </c>
      <c r="L160" s="66"/>
      <c r="M160" s="27" t="s">
        <v>139</v>
      </c>
      <c r="N160" s="57">
        <v>2</v>
      </c>
      <c r="O160" s="57">
        <v>7</v>
      </c>
      <c r="P160" s="87">
        <v>9</v>
      </c>
      <c r="Q160" s="80"/>
      <c r="R160" s="66"/>
      <c r="S160" s="66"/>
      <c r="T160" s="66"/>
      <c r="U160" s="81"/>
      <c r="V160" s="90"/>
      <c r="W160" s="66"/>
      <c r="X160" s="66"/>
      <c r="Y160" s="66"/>
      <c r="Z160" s="81"/>
    </row>
    <row r="161" spans="1:26">
      <c r="A161" s="6"/>
      <c r="B161" s="6"/>
      <c r="C161" s="101">
        <f t="shared" si="2"/>
        <v>12</v>
      </c>
      <c r="D161" s="60" t="s">
        <v>38</v>
      </c>
      <c r="E161" s="102" t="s">
        <v>576</v>
      </c>
      <c r="F161" s="60" t="s">
        <v>48</v>
      </c>
      <c r="G161" s="73"/>
      <c r="H161" s="102"/>
      <c r="I161" s="102" t="s">
        <v>440</v>
      </c>
      <c r="J161" s="102"/>
      <c r="K161" s="102"/>
      <c r="L161" s="102"/>
      <c r="M161" s="28" t="s">
        <v>139</v>
      </c>
      <c r="N161" s="61">
        <v>2</v>
      </c>
      <c r="O161" s="61">
        <v>7</v>
      </c>
      <c r="P161" s="87">
        <v>21</v>
      </c>
      <c r="Q161" s="80"/>
      <c r="R161" s="66"/>
      <c r="S161" s="66"/>
      <c r="T161" s="66"/>
      <c r="U161" s="81"/>
      <c r="V161" s="90"/>
      <c r="W161" s="66"/>
      <c r="X161" s="66"/>
      <c r="Y161" s="66"/>
      <c r="Z161" s="81"/>
    </row>
    <row r="162" spans="1:26">
      <c r="A162" s="5"/>
      <c r="B162" s="5"/>
      <c r="C162" s="311">
        <f t="shared" si="2"/>
        <v>13</v>
      </c>
      <c r="D162" s="312" t="s">
        <v>39</v>
      </c>
      <c r="E162" s="313" t="s">
        <v>766</v>
      </c>
      <c r="F162" s="312" t="s">
        <v>9</v>
      </c>
      <c r="G162" s="314" t="s">
        <v>52</v>
      </c>
      <c r="H162" s="313" t="s">
        <v>611</v>
      </c>
      <c r="I162" s="313" t="s">
        <v>767</v>
      </c>
      <c r="J162" s="313" t="s">
        <v>771</v>
      </c>
      <c r="K162" s="313" t="s">
        <v>123</v>
      </c>
      <c r="L162" s="313"/>
      <c r="M162" s="315" t="s">
        <v>139</v>
      </c>
      <c r="N162" s="316">
        <v>5</v>
      </c>
      <c r="O162" s="316">
        <v>5</v>
      </c>
      <c r="P162" s="317">
        <v>13</v>
      </c>
      <c r="Q162" s="80"/>
      <c r="R162" s="66"/>
      <c r="S162" s="66"/>
      <c r="T162" s="66"/>
      <c r="U162" s="81"/>
      <c r="V162" s="90"/>
      <c r="W162" s="66"/>
      <c r="X162" s="66"/>
      <c r="Y162" s="66"/>
      <c r="Z162" s="81"/>
    </row>
    <row r="163" spans="1:26">
      <c r="A163" s="5"/>
      <c r="B163" s="5"/>
      <c r="C163" s="318">
        <f t="shared" si="2"/>
        <v>14</v>
      </c>
      <c r="D163" s="319" t="s">
        <v>40</v>
      </c>
      <c r="E163" s="320" t="s">
        <v>766</v>
      </c>
      <c r="F163" s="319" t="s">
        <v>46</v>
      </c>
      <c r="G163" s="321"/>
      <c r="H163" s="320"/>
      <c r="I163" s="320" t="s">
        <v>768</v>
      </c>
      <c r="J163" s="320"/>
      <c r="K163" s="320" t="s">
        <v>772</v>
      </c>
      <c r="L163" s="320"/>
      <c r="M163" s="315" t="s">
        <v>139</v>
      </c>
      <c r="N163" s="316">
        <v>5</v>
      </c>
      <c r="O163" s="316">
        <v>5</v>
      </c>
      <c r="P163" s="322">
        <v>25</v>
      </c>
      <c r="Q163" s="80"/>
      <c r="R163" s="66"/>
      <c r="S163" s="66"/>
      <c r="T163" s="66"/>
      <c r="U163" s="81"/>
      <c r="V163" s="90"/>
      <c r="W163" s="66"/>
      <c r="X163" s="66"/>
      <c r="Y163" s="66"/>
      <c r="Z163" s="81"/>
    </row>
    <row r="164" spans="1:26">
      <c r="A164" s="5"/>
      <c r="B164" s="5"/>
      <c r="C164" s="318">
        <f t="shared" si="2"/>
        <v>15</v>
      </c>
      <c r="D164" s="319" t="s">
        <v>41</v>
      </c>
      <c r="E164" s="320" t="s">
        <v>766</v>
      </c>
      <c r="F164" s="319" t="s">
        <v>47</v>
      </c>
      <c r="G164" s="321"/>
      <c r="H164" s="320"/>
      <c r="I164" s="320" t="s">
        <v>769</v>
      </c>
      <c r="J164" s="320"/>
      <c r="K164" s="320" t="s">
        <v>773</v>
      </c>
      <c r="L164" s="320"/>
      <c r="M164" s="315" t="s">
        <v>139</v>
      </c>
      <c r="N164" s="316">
        <v>5</v>
      </c>
      <c r="O164" s="316">
        <v>5</v>
      </c>
      <c r="P164" s="322">
        <v>12</v>
      </c>
      <c r="Q164" s="80"/>
      <c r="R164" s="66"/>
      <c r="S164" s="66"/>
      <c r="T164" s="66"/>
      <c r="U164" s="81"/>
      <c r="V164" s="90"/>
      <c r="W164" s="66"/>
      <c r="X164" s="66"/>
      <c r="Y164" s="66"/>
      <c r="Z164" s="81"/>
    </row>
    <row r="165" spans="1:26">
      <c r="A165" s="6"/>
      <c r="B165" s="5"/>
      <c r="C165" s="323">
        <f t="shared" si="2"/>
        <v>16</v>
      </c>
      <c r="D165" s="324" t="s">
        <v>42</v>
      </c>
      <c r="E165" s="325" t="s">
        <v>766</v>
      </c>
      <c r="F165" s="324" t="s">
        <v>48</v>
      </c>
      <c r="G165" s="326"/>
      <c r="H165" s="325"/>
      <c r="I165" s="325" t="s">
        <v>770</v>
      </c>
      <c r="J165" s="325"/>
      <c r="K165" s="325"/>
      <c r="L165" s="325"/>
      <c r="M165" s="327" t="s">
        <v>139</v>
      </c>
      <c r="N165" s="328">
        <v>5</v>
      </c>
      <c r="O165" s="328">
        <v>5</v>
      </c>
      <c r="P165" s="329">
        <v>24</v>
      </c>
      <c r="Q165" s="80"/>
      <c r="R165" s="66"/>
      <c r="S165" s="66"/>
      <c r="T165" s="66"/>
      <c r="U165" s="81"/>
      <c r="V165" s="90"/>
      <c r="W165" s="66"/>
      <c r="X165" s="66"/>
      <c r="Y165" s="66"/>
      <c r="Z165" s="81"/>
    </row>
    <row r="166" spans="1:26">
      <c r="A166" s="5"/>
      <c r="B166" s="7"/>
      <c r="C166" s="99">
        <f t="shared" si="2"/>
        <v>17</v>
      </c>
      <c r="D166" s="64" t="s">
        <v>43</v>
      </c>
      <c r="E166" s="100" t="s">
        <v>577</v>
      </c>
      <c r="F166" s="64" t="s">
        <v>9</v>
      </c>
      <c r="G166" s="74" t="s">
        <v>52</v>
      </c>
      <c r="H166" s="64" t="s">
        <v>611</v>
      </c>
      <c r="I166" s="100" t="s">
        <v>441</v>
      </c>
      <c r="J166" s="100" t="s">
        <v>614</v>
      </c>
      <c r="K166" s="100" t="s">
        <v>123</v>
      </c>
      <c r="L166" s="100" t="s">
        <v>155</v>
      </c>
      <c r="M166" s="75" t="s">
        <v>139</v>
      </c>
      <c r="N166" s="103">
        <v>2</v>
      </c>
      <c r="O166" s="103">
        <v>8</v>
      </c>
      <c r="P166" s="106">
        <v>13</v>
      </c>
      <c r="Q166" s="80"/>
      <c r="R166" s="66"/>
      <c r="S166" s="66"/>
      <c r="T166" s="66"/>
      <c r="U166" s="81"/>
      <c r="V166" s="90"/>
      <c r="W166" s="66"/>
      <c r="X166" s="66"/>
      <c r="Y166" s="66"/>
      <c r="Z166" s="81"/>
    </row>
    <row r="167" spans="1:26">
      <c r="A167" s="5"/>
      <c r="B167" s="5"/>
      <c r="C167" s="80">
        <f t="shared" si="2"/>
        <v>18</v>
      </c>
      <c r="D167" s="56" t="s">
        <v>44</v>
      </c>
      <c r="E167" s="66" t="s">
        <v>577</v>
      </c>
      <c r="F167" s="56" t="s">
        <v>46</v>
      </c>
      <c r="G167" s="65"/>
      <c r="H167" s="66"/>
      <c r="I167" s="66" t="s">
        <v>442</v>
      </c>
      <c r="J167" s="66"/>
      <c r="K167" s="66" t="s">
        <v>242</v>
      </c>
      <c r="L167" s="66" t="s">
        <v>153</v>
      </c>
      <c r="M167" s="27" t="s">
        <v>139</v>
      </c>
      <c r="N167" s="57">
        <v>2</v>
      </c>
      <c r="O167" s="57">
        <v>8</v>
      </c>
      <c r="P167" s="87">
        <v>25</v>
      </c>
      <c r="Q167" s="80"/>
      <c r="R167" s="66"/>
      <c r="S167" s="66"/>
      <c r="T167" s="66"/>
      <c r="U167" s="81"/>
      <c r="V167" s="90"/>
      <c r="W167" s="66"/>
      <c r="X167" s="66"/>
      <c r="Y167" s="66"/>
      <c r="Z167" s="81"/>
    </row>
    <row r="168" spans="1:26">
      <c r="A168" s="5"/>
      <c r="B168" s="5"/>
      <c r="C168" s="80">
        <f t="shared" si="2"/>
        <v>19</v>
      </c>
      <c r="D168" s="56" t="s">
        <v>45</v>
      </c>
      <c r="E168" s="66" t="s">
        <v>577</v>
      </c>
      <c r="F168" s="56" t="s">
        <v>47</v>
      </c>
      <c r="G168" s="65"/>
      <c r="H168" s="66"/>
      <c r="I168" s="66" t="s">
        <v>443</v>
      </c>
      <c r="J168" s="66"/>
      <c r="K168" s="66"/>
      <c r="L168" s="66"/>
      <c r="M168" s="27" t="s">
        <v>139</v>
      </c>
      <c r="N168" s="57">
        <v>2</v>
      </c>
      <c r="O168" s="57">
        <v>8</v>
      </c>
      <c r="P168" s="87">
        <v>12</v>
      </c>
      <c r="Q168" s="80"/>
      <c r="R168" s="66"/>
      <c r="S168" s="66"/>
      <c r="T168" s="66"/>
      <c r="U168" s="81"/>
      <c r="V168" s="90"/>
      <c r="W168" s="66"/>
      <c r="X168" s="66"/>
      <c r="Y168" s="66"/>
      <c r="Z168" s="81"/>
    </row>
    <row r="169" spans="1:26">
      <c r="A169" s="6"/>
      <c r="B169" s="6"/>
      <c r="C169" s="101">
        <f t="shared" si="2"/>
        <v>20</v>
      </c>
      <c r="D169" s="73" t="s">
        <v>81</v>
      </c>
      <c r="E169" s="102" t="s">
        <v>577</v>
      </c>
      <c r="F169" s="60" t="s">
        <v>48</v>
      </c>
      <c r="G169" s="73"/>
      <c r="H169" s="102"/>
      <c r="I169" s="102" t="s">
        <v>444</v>
      </c>
      <c r="J169" s="102"/>
      <c r="K169" s="102"/>
      <c r="L169" s="102"/>
      <c r="M169" s="28" t="s">
        <v>139</v>
      </c>
      <c r="N169" s="61">
        <v>2</v>
      </c>
      <c r="O169" s="61">
        <v>8</v>
      </c>
      <c r="P169" s="88">
        <v>24</v>
      </c>
      <c r="Q169" s="80"/>
      <c r="R169" s="66"/>
      <c r="S169" s="66"/>
      <c r="T169" s="66"/>
      <c r="U169" s="81"/>
      <c r="V169" s="90"/>
      <c r="W169" s="66"/>
      <c r="X169" s="66"/>
      <c r="Y169" s="66"/>
      <c r="Z169" s="81"/>
    </row>
    <row r="170" spans="1:26">
      <c r="A170" s="5"/>
      <c r="B170" s="5"/>
      <c r="C170" s="311">
        <f t="shared" si="2"/>
        <v>21</v>
      </c>
      <c r="D170" s="314" t="s">
        <v>82</v>
      </c>
      <c r="E170" s="313" t="s">
        <v>774</v>
      </c>
      <c r="F170" s="312" t="s">
        <v>9</v>
      </c>
      <c r="G170" s="314" t="s">
        <v>52</v>
      </c>
      <c r="H170" s="313" t="s">
        <v>611</v>
      </c>
      <c r="I170" s="313" t="s">
        <v>775</v>
      </c>
      <c r="J170" s="313" t="s">
        <v>779</v>
      </c>
      <c r="K170" s="313" t="s">
        <v>123</v>
      </c>
      <c r="L170" s="313"/>
      <c r="M170" s="330" t="s">
        <v>139</v>
      </c>
      <c r="N170" s="331">
        <v>5</v>
      </c>
      <c r="O170" s="331">
        <v>6</v>
      </c>
      <c r="P170" s="317">
        <v>4</v>
      </c>
      <c r="Q170" s="80"/>
      <c r="R170" s="66"/>
      <c r="S170" s="66"/>
      <c r="T170" s="66"/>
      <c r="U170" s="81"/>
      <c r="V170" s="90"/>
      <c r="W170" s="66"/>
      <c r="X170" s="66"/>
      <c r="Y170" s="66"/>
      <c r="Z170" s="81"/>
    </row>
    <row r="171" spans="1:26">
      <c r="A171" s="5"/>
      <c r="B171" s="5"/>
      <c r="C171" s="318">
        <f t="shared" si="2"/>
        <v>22</v>
      </c>
      <c r="D171" s="321" t="s">
        <v>83</v>
      </c>
      <c r="E171" s="320" t="s">
        <v>774</v>
      </c>
      <c r="F171" s="319" t="s">
        <v>46</v>
      </c>
      <c r="G171" s="321"/>
      <c r="H171" s="320"/>
      <c r="I171" s="320" t="s">
        <v>776</v>
      </c>
      <c r="J171" s="320"/>
      <c r="K171" s="320" t="s">
        <v>780</v>
      </c>
      <c r="L171" s="320"/>
      <c r="M171" s="315" t="s">
        <v>139</v>
      </c>
      <c r="N171" s="316">
        <v>5</v>
      </c>
      <c r="O171" s="316">
        <v>6</v>
      </c>
      <c r="P171" s="322">
        <v>16</v>
      </c>
      <c r="Q171" s="80"/>
      <c r="R171" s="66"/>
      <c r="S171" s="66"/>
      <c r="T171" s="66"/>
      <c r="U171" s="81"/>
      <c r="V171" s="90"/>
      <c r="W171" s="66"/>
      <c r="X171" s="66"/>
      <c r="Y171" s="66"/>
      <c r="Z171" s="81"/>
    </row>
    <row r="172" spans="1:26">
      <c r="A172" s="5"/>
      <c r="B172" s="5"/>
      <c r="C172" s="318">
        <f t="shared" si="2"/>
        <v>23</v>
      </c>
      <c r="D172" s="321" t="s">
        <v>84</v>
      </c>
      <c r="E172" s="320" t="s">
        <v>774</v>
      </c>
      <c r="F172" s="319" t="s">
        <v>47</v>
      </c>
      <c r="G172" s="321"/>
      <c r="H172" s="320"/>
      <c r="I172" s="320" t="s">
        <v>777</v>
      </c>
      <c r="J172" s="320"/>
      <c r="K172" s="320" t="s">
        <v>781</v>
      </c>
      <c r="L172" s="320"/>
      <c r="M172" s="315" t="s">
        <v>139</v>
      </c>
      <c r="N172" s="316">
        <v>5</v>
      </c>
      <c r="O172" s="316">
        <v>6</v>
      </c>
      <c r="P172" s="322">
        <v>3</v>
      </c>
      <c r="Q172" s="80"/>
      <c r="R172" s="66"/>
      <c r="S172" s="66"/>
      <c r="T172" s="66"/>
      <c r="U172" s="81"/>
      <c r="V172" s="90"/>
      <c r="W172" s="66"/>
      <c r="X172" s="66"/>
      <c r="Y172" s="66"/>
      <c r="Z172" s="81"/>
    </row>
    <row r="173" spans="1:26">
      <c r="A173" s="6"/>
      <c r="B173" s="6"/>
      <c r="C173" s="323">
        <f t="shared" si="2"/>
        <v>24</v>
      </c>
      <c r="D173" s="326" t="s">
        <v>85</v>
      </c>
      <c r="E173" s="325" t="s">
        <v>774</v>
      </c>
      <c r="F173" s="324" t="s">
        <v>48</v>
      </c>
      <c r="G173" s="326"/>
      <c r="H173" s="325"/>
      <c r="I173" s="325" t="s">
        <v>778</v>
      </c>
      <c r="J173" s="325"/>
      <c r="K173" s="325"/>
      <c r="L173" s="325"/>
      <c r="M173" s="327" t="s">
        <v>139</v>
      </c>
      <c r="N173" s="328">
        <v>5</v>
      </c>
      <c r="O173" s="328">
        <v>6</v>
      </c>
      <c r="P173" s="329">
        <v>15</v>
      </c>
      <c r="Q173" s="80"/>
      <c r="R173" s="66"/>
      <c r="S173" s="66"/>
      <c r="T173" s="66"/>
      <c r="U173" s="81"/>
      <c r="V173" s="90"/>
      <c r="W173" s="66"/>
      <c r="X173" s="66"/>
      <c r="Y173" s="66"/>
      <c r="Z173" s="81"/>
    </row>
    <row r="174" spans="1:26">
      <c r="A174" s="5"/>
      <c r="B174" s="5"/>
      <c r="C174" s="99">
        <f t="shared" si="2"/>
        <v>25</v>
      </c>
      <c r="D174" s="74" t="s">
        <v>86</v>
      </c>
      <c r="E174" s="100"/>
      <c r="F174" s="64"/>
      <c r="G174" s="74"/>
      <c r="H174" s="100"/>
      <c r="I174" s="100"/>
      <c r="J174" s="100"/>
      <c r="K174" s="100"/>
      <c r="L174" s="100"/>
      <c r="M174" s="75"/>
      <c r="N174" s="103"/>
      <c r="O174" s="103"/>
      <c r="P174" s="106"/>
      <c r="Q174" s="80"/>
      <c r="R174" s="66"/>
      <c r="S174" s="66"/>
      <c r="T174" s="66"/>
      <c r="U174" s="81"/>
      <c r="V174" s="90"/>
      <c r="W174" s="66"/>
      <c r="X174" s="66"/>
      <c r="Y174" s="66"/>
      <c r="Z174" s="81"/>
    </row>
    <row r="175" spans="1:26">
      <c r="A175" s="5"/>
      <c r="B175" s="5"/>
      <c r="C175" s="80">
        <f t="shared" si="2"/>
        <v>26</v>
      </c>
      <c r="D175" s="65" t="s">
        <v>87</v>
      </c>
      <c r="E175" s="66"/>
      <c r="F175" s="56"/>
      <c r="G175" s="65"/>
      <c r="H175" s="66"/>
      <c r="I175" s="66"/>
      <c r="J175" s="66"/>
      <c r="K175" s="66"/>
      <c r="L175" s="66"/>
      <c r="M175" s="27"/>
      <c r="N175" s="57"/>
      <c r="O175" s="57"/>
      <c r="P175" s="87"/>
      <c r="Q175" s="80"/>
      <c r="R175" s="66"/>
      <c r="S175" s="66"/>
      <c r="T175" s="66"/>
      <c r="U175" s="81"/>
      <c r="V175" s="90"/>
      <c r="W175" s="66"/>
      <c r="X175" s="66"/>
      <c r="Y175" s="66"/>
      <c r="Z175" s="81"/>
    </row>
    <row r="176" spans="1:26">
      <c r="A176" s="5"/>
      <c r="B176" s="5"/>
      <c r="C176" s="80">
        <f t="shared" si="2"/>
        <v>27</v>
      </c>
      <c r="D176" s="65" t="s">
        <v>88</v>
      </c>
      <c r="E176" s="66"/>
      <c r="F176" s="56"/>
      <c r="G176" s="65"/>
      <c r="H176" s="66"/>
      <c r="I176" s="66"/>
      <c r="J176" s="66"/>
      <c r="K176" s="66"/>
      <c r="L176" s="66"/>
      <c r="M176" s="27"/>
      <c r="N176" s="57"/>
      <c r="O176" s="57"/>
      <c r="P176" s="87"/>
      <c r="Q176" s="80"/>
      <c r="R176" s="66"/>
      <c r="S176" s="66"/>
      <c r="T176" s="66"/>
      <c r="U176" s="81"/>
      <c r="V176" s="90"/>
      <c r="W176" s="66"/>
      <c r="X176" s="66"/>
      <c r="Y176" s="66"/>
      <c r="Z176" s="81"/>
    </row>
    <row r="177" spans="1:26">
      <c r="A177" s="6"/>
      <c r="B177" s="6"/>
      <c r="C177" s="101">
        <f t="shared" si="2"/>
        <v>28</v>
      </c>
      <c r="D177" s="73" t="s">
        <v>89</v>
      </c>
      <c r="E177" s="102"/>
      <c r="F177" s="60"/>
      <c r="G177" s="73"/>
      <c r="H177" s="102"/>
      <c r="I177" s="102"/>
      <c r="J177" s="102"/>
      <c r="K177" s="102"/>
      <c r="L177" s="102"/>
      <c r="M177" s="28"/>
      <c r="N177" s="61"/>
      <c r="O177" s="61"/>
      <c r="P177" s="88"/>
      <c r="Q177" s="80"/>
      <c r="R177" s="66"/>
      <c r="S177" s="66"/>
      <c r="T177" s="66"/>
      <c r="U177" s="81"/>
      <c r="V177" s="90"/>
      <c r="W177" s="66"/>
      <c r="X177" s="66"/>
      <c r="Y177" s="66"/>
      <c r="Z177" s="81"/>
    </row>
    <row r="178" spans="1:26">
      <c r="A178" s="5"/>
      <c r="B178" s="5"/>
      <c r="C178" s="99">
        <f t="shared" si="2"/>
        <v>29</v>
      </c>
      <c r="D178" s="74" t="s">
        <v>90</v>
      </c>
      <c r="E178" s="100"/>
      <c r="F178" s="64"/>
      <c r="G178" s="74"/>
      <c r="H178" s="100"/>
      <c r="I178" s="100"/>
      <c r="J178" s="100"/>
      <c r="K178" s="100"/>
      <c r="L178" s="100"/>
      <c r="M178" s="75"/>
      <c r="N178" s="103"/>
      <c r="O178" s="103"/>
      <c r="P178" s="106"/>
      <c r="Q178" s="80"/>
      <c r="R178" s="66"/>
      <c r="S178" s="66"/>
      <c r="T178" s="66"/>
      <c r="U178" s="81"/>
      <c r="V178" s="90"/>
      <c r="W178" s="66"/>
      <c r="X178" s="66"/>
      <c r="Y178" s="66"/>
      <c r="Z178" s="81"/>
    </row>
    <row r="179" spans="1:26">
      <c r="A179" s="5"/>
      <c r="B179" s="5"/>
      <c r="C179" s="80">
        <f t="shared" si="2"/>
        <v>30</v>
      </c>
      <c r="D179" s="65" t="s">
        <v>91</v>
      </c>
      <c r="E179" s="66"/>
      <c r="F179" s="56"/>
      <c r="G179" s="65"/>
      <c r="H179" s="66"/>
      <c r="I179" s="66"/>
      <c r="J179" s="66"/>
      <c r="K179" s="66"/>
      <c r="L179" s="66"/>
      <c r="M179" s="27"/>
      <c r="N179" s="57"/>
      <c r="O179" s="57"/>
      <c r="P179" s="87"/>
      <c r="Q179" s="80"/>
      <c r="R179" s="66"/>
      <c r="S179" s="66"/>
      <c r="T179" s="66"/>
      <c r="U179" s="81"/>
      <c r="V179" s="90"/>
      <c r="W179" s="66"/>
      <c r="X179" s="66"/>
      <c r="Y179" s="66"/>
      <c r="Z179" s="81"/>
    </row>
    <row r="180" spans="1:26">
      <c r="A180" s="5"/>
      <c r="B180" s="5"/>
      <c r="C180" s="80">
        <f t="shared" si="2"/>
        <v>31</v>
      </c>
      <c r="D180" s="65" t="s">
        <v>92</v>
      </c>
      <c r="E180" s="66"/>
      <c r="F180" s="56"/>
      <c r="G180" s="65"/>
      <c r="H180" s="66"/>
      <c r="I180" s="66"/>
      <c r="J180" s="66"/>
      <c r="K180" s="66"/>
      <c r="L180" s="66"/>
      <c r="M180" s="27"/>
      <c r="N180" s="57"/>
      <c r="O180" s="57"/>
      <c r="P180" s="87"/>
      <c r="Q180" s="80"/>
      <c r="R180" s="66"/>
      <c r="S180" s="66"/>
      <c r="T180" s="66"/>
      <c r="U180" s="81"/>
      <c r="V180" s="90"/>
      <c r="W180" s="66"/>
      <c r="X180" s="66"/>
      <c r="Y180" s="66"/>
      <c r="Z180" s="81"/>
    </row>
    <row r="181" spans="1:26">
      <c r="A181" s="6"/>
      <c r="B181" s="6"/>
      <c r="C181" s="101">
        <f t="shared" si="2"/>
        <v>32</v>
      </c>
      <c r="D181" s="73" t="s">
        <v>93</v>
      </c>
      <c r="E181" s="102"/>
      <c r="F181" s="60"/>
      <c r="G181" s="73"/>
      <c r="H181" s="102"/>
      <c r="I181" s="102"/>
      <c r="J181" s="102"/>
      <c r="K181" s="102"/>
      <c r="L181" s="102"/>
      <c r="M181" s="28"/>
      <c r="N181" s="61"/>
      <c r="O181" s="61"/>
      <c r="P181" s="88"/>
      <c r="Q181" s="80"/>
      <c r="R181" s="66"/>
      <c r="S181" s="66"/>
      <c r="T181" s="66"/>
      <c r="U181" s="81"/>
      <c r="V181" s="90"/>
      <c r="W181" s="66"/>
      <c r="X181" s="66"/>
      <c r="Y181" s="66"/>
      <c r="Z181" s="81"/>
    </row>
    <row r="182" spans="1:26">
      <c r="A182" s="5"/>
      <c r="B182" s="5"/>
      <c r="C182" s="99">
        <f t="shared" si="2"/>
        <v>33</v>
      </c>
      <c r="D182" s="74" t="s">
        <v>97</v>
      </c>
      <c r="E182" s="100"/>
      <c r="F182" s="64"/>
      <c r="G182" s="74"/>
      <c r="H182" s="100"/>
      <c r="I182" s="100"/>
      <c r="J182" s="100"/>
      <c r="K182" s="100"/>
      <c r="L182" s="100"/>
      <c r="M182" s="75"/>
      <c r="N182" s="103"/>
      <c r="O182" s="103"/>
      <c r="P182" s="106"/>
      <c r="Q182" s="80"/>
      <c r="R182" s="66"/>
      <c r="S182" s="66"/>
      <c r="T182" s="66"/>
      <c r="U182" s="81"/>
      <c r="V182" s="90"/>
      <c r="W182" s="66"/>
      <c r="X182" s="66"/>
      <c r="Y182" s="66"/>
      <c r="Z182" s="81"/>
    </row>
    <row r="183" spans="1:26">
      <c r="A183" s="5"/>
      <c r="B183" s="5"/>
      <c r="C183" s="80">
        <f t="shared" si="2"/>
        <v>34</v>
      </c>
      <c r="D183" s="65" t="s">
        <v>98</v>
      </c>
      <c r="E183" s="66"/>
      <c r="F183" s="56"/>
      <c r="G183" s="65"/>
      <c r="H183" s="66"/>
      <c r="I183" s="66"/>
      <c r="J183" s="66"/>
      <c r="K183" s="66"/>
      <c r="L183" s="66"/>
      <c r="M183" s="27"/>
      <c r="N183" s="57"/>
      <c r="O183" s="57"/>
      <c r="P183" s="87"/>
      <c r="Q183" s="80"/>
      <c r="R183" s="66"/>
      <c r="S183" s="66"/>
      <c r="T183" s="66"/>
      <c r="U183" s="81"/>
      <c r="V183" s="90"/>
      <c r="W183" s="66"/>
      <c r="X183" s="66"/>
      <c r="Y183" s="66"/>
      <c r="Z183" s="81"/>
    </row>
    <row r="184" spans="1:26">
      <c r="A184" s="5"/>
      <c r="B184" s="5"/>
      <c r="C184" s="80">
        <f t="shared" si="2"/>
        <v>35</v>
      </c>
      <c r="D184" s="65" t="s">
        <v>99</v>
      </c>
      <c r="E184" s="66"/>
      <c r="F184" s="56"/>
      <c r="G184" s="65"/>
      <c r="H184" s="66"/>
      <c r="I184" s="66"/>
      <c r="J184" s="66"/>
      <c r="K184" s="66"/>
      <c r="L184" s="66"/>
      <c r="M184" s="27"/>
      <c r="N184" s="57"/>
      <c r="O184" s="57"/>
      <c r="P184" s="87"/>
      <c r="Q184" s="80"/>
      <c r="R184" s="66"/>
      <c r="S184" s="66"/>
      <c r="T184" s="66"/>
      <c r="U184" s="81"/>
      <c r="V184" s="90"/>
      <c r="W184" s="66"/>
      <c r="X184" s="66"/>
      <c r="Y184" s="66"/>
      <c r="Z184" s="81"/>
    </row>
    <row r="185" spans="1:26">
      <c r="A185" s="6"/>
      <c r="B185" s="6"/>
      <c r="C185" s="101">
        <f t="shared" si="2"/>
        <v>36</v>
      </c>
      <c r="D185" s="73" t="s">
        <v>100</v>
      </c>
      <c r="E185" s="66"/>
      <c r="F185" s="56"/>
      <c r="G185" s="65"/>
      <c r="H185" s="66"/>
      <c r="I185" s="66"/>
      <c r="J185" s="66"/>
      <c r="K185" s="66"/>
      <c r="L185" s="66"/>
      <c r="M185" s="27"/>
      <c r="N185" s="57"/>
      <c r="O185" s="57"/>
      <c r="P185" s="87"/>
      <c r="Q185" s="80"/>
      <c r="R185" s="66"/>
      <c r="S185" s="66"/>
      <c r="T185" s="66"/>
      <c r="U185" s="81"/>
      <c r="V185" s="90"/>
      <c r="W185" s="66"/>
      <c r="X185" s="66"/>
      <c r="Y185" s="66"/>
      <c r="Z185" s="81"/>
    </row>
    <row r="186" spans="1:26">
      <c r="A186" s="5"/>
      <c r="B186" s="5"/>
      <c r="C186" s="80">
        <f t="shared" si="2"/>
        <v>37</v>
      </c>
      <c r="D186" s="65" t="s">
        <v>97</v>
      </c>
      <c r="E186" s="104"/>
      <c r="F186" s="74"/>
      <c r="G186" s="74"/>
      <c r="H186" s="104"/>
      <c r="I186" s="104"/>
      <c r="J186" s="104"/>
      <c r="K186" s="104"/>
      <c r="L186" s="104"/>
      <c r="M186" s="75"/>
      <c r="N186" s="103"/>
      <c r="O186" s="103"/>
      <c r="P186" s="106"/>
      <c r="Q186" s="80"/>
      <c r="R186" s="66"/>
      <c r="S186" s="66"/>
      <c r="T186" s="66"/>
      <c r="U186" s="81"/>
      <c r="V186" s="90"/>
      <c r="W186" s="66"/>
      <c r="X186" s="66"/>
      <c r="Y186" s="66"/>
      <c r="Z186" s="81"/>
    </row>
    <row r="187" spans="1:26">
      <c r="A187" s="5"/>
      <c r="B187" s="5"/>
      <c r="C187" s="80">
        <f t="shared" si="2"/>
        <v>38</v>
      </c>
      <c r="D187" s="65" t="s">
        <v>98</v>
      </c>
      <c r="E187" s="96"/>
      <c r="F187" s="65"/>
      <c r="G187" s="65"/>
      <c r="H187" s="96"/>
      <c r="I187" s="96"/>
      <c r="J187" s="96"/>
      <c r="K187" s="96"/>
      <c r="L187" s="96"/>
      <c r="M187" s="27"/>
      <c r="N187" s="57"/>
      <c r="O187" s="57"/>
      <c r="P187" s="87"/>
      <c r="Q187" s="80"/>
      <c r="R187" s="66"/>
      <c r="S187" s="66"/>
      <c r="T187" s="66"/>
      <c r="U187" s="81"/>
      <c r="V187" s="90"/>
      <c r="W187" s="66"/>
      <c r="X187" s="66"/>
      <c r="Y187" s="66"/>
      <c r="Z187" s="81"/>
    </row>
    <row r="188" spans="1:26">
      <c r="A188" s="5"/>
      <c r="B188" s="5"/>
      <c r="C188" s="80">
        <f t="shared" si="2"/>
        <v>39</v>
      </c>
      <c r="D188" s="65" t="s">
        <v>99</v>
      </c>
      <c r="E188" s="96"/>
      <c r="F188" s="65"/>
      <c r="G188" s="65"/>
      <c r="H188" s="96"/>
      <c r="I188" s="96"/>
      <c r="J188" s="96"/>
      <c r="K188" s="96"/>
      <c r="L188" s="96"/>
      <c r="M188" s="27"/>
      <c r="N188" s="57"/>
      <c r="O188" s="57"/>
      <c r="P188" s="87"/>
      <c r="Q188" s="80"/>
      <c r="R188" s="66"/>
      <c r="S188" s="66"/>
      <c r="T188" s="66"/>
      <c r="U188" s="81"/>
      <c r="V188" s="90"/>
      <c r="W188" s="66"/>
      <c r="X188" s="66"/>
      <c r="Y188" s="66"/>
      <c r="Z188" s="81"/>
    </row>
    <row r="189" spans="1:26">
      <c r="A189" s="6"/>
      <c r="B189" s="6"/>
      <c r="C189" s="101">
        <f t="shared" si="2"/>
        <v>40</v>
      </c>
      <c r="D189" s="73" t="s">
        <v>100</v>
      </c>
      <c r="E189" s="98"/>
      <c r="F189" s="73"/>
      <c r="G189" s="73"/>
      <c r="H189" s="98"/>
      <c r="I189" s="98"/>
      <c r="J189" s="98"/>
      <c r="K189" s="98"/>
      <c r="L189" s="98"/>
      <c r="M189" s="28"/>
      <c r="N189" s="61"/>
      <c r="O189" s="61"/>
      <c r="P189" s="88"/>
      <c r="Q189" s="80"/>
      <c r="R189" s="66"/>
      <c r="S189" s="66"/>
      <c r="T189" s="66"/>
      <c r="U189" s="81"/>
      <c r="V189" s="90"/>
      <c r="W189" s="66"/>
      <c r="X189" s="66"/>
      <c r="Y189" s="66"/>
      <c r="Z189" s="81"/>
    </row>
    <row r="190" spans="1:26" ht="15" thickBot="1">
      <c r="A190" s="8"/>
      <c r="B190" s="10"/>
      <c r="C190" s="82">
        <v>41</v>
      </c>
      <c r="D190" s="105" t="s">
        <v>119</v>
      </c>
      <c r="E190" s="69"/>
      <c r="F190" s="68"/>
      <c r="G190" s="105"/>
      <c r="H190" s="69"/>
      <c r="I190" s="69"/>
      <c r="J190" s="69"/>
      <c r="K190" s="69"/>
      <c r="L190" s="69"/>
      <c r="M190" s="43"/>
      <c r="N190" s="70"/>
      <c r="O190" s="70"/>
      <c r="P190" s="91"/>
      <c r="Q190" s="82"/>
      <c r="R190" s="69"/>
      <c r="S190" s="69"/>
      <c r="T190" s="69"/>
      <c r="U190" s="83"/>
      <c r="V190" s="92"/>
      <c r="W190" s="69"/>
      <c r="X190" s="69"/>
      <c r="Y190" s="69"/>
      <c r="Z190" s="83"/>
    </row>
    <row r="191" spans="1:26" ht="15" thickBot="1"/>
    <row r="192" spans="1:26">
      <c r="A192" s="9" t="s">
        <v>303</v>
      </c>
      <c r="B192" s="9" t="s">
        <v>132</v>
      </c>
      <c r="C192" s="51" t="s">
        <v>53</v>
      </c>
      <c r="D192" s="52" t="s">
        <v>8</v>
      </c>
      <c r="E192" s="52" t="s">
        <v>608</v>
      </c>
      <c r="F192" s="52"/>
      <c r="G192" s="52" t="s">
        <v>255</v>
      </c>
      <c r="H192" s="52" t="s">
        <v>253</v>
      </c>
      <c r="I192" s="52" t="s">
        <v>461</v>
      </c>
      <c r="J192" s="52"/>
      <c r="K192" s="52"/>
      <c r="L192" s="52" t="s">
        <v>220</v>
      </c>
      <c r="M192" s="29"/>
      <c r="N192" s="53"/>
      <c r="O192" s="53"/>
      <c r="P192" s="86"/>
      <c r="Q192" s="77"/>
      <c r="R192" s="78"/>
      <c r="S192" s="78"/>
      <c r="T192" s="78"/>
      <c r="U192" s="79"/>
      <c r="V192" s="89"/>
      <c r="W192" s="78"/>
      <c r="X192" s="78"/>
      <c r="Y192" s="78"/>
      <c r="Z192" s="79"/>
    </row>
    <row r="193" spans="1:26">
      <c r="A193" s="5"/>
      <c r="B193" s="5" t="s">
        <v>140</v>
      </c>
      <c r="C193" s="55" t="s">
        <v>10</v>
      </c>
      <c r="D193" s="56" t="s">
        <v>28</v>
      </c>
      <c r="E193" s="56" t="s">
        <v>608</v>
      </c>
      <c r="F193" s="56"/>
      <c r="G193" s="56" t="s">
        <v>255</v>
      </c>
      <c r="H193" s="56" t="s">
        <v>253</v>
      </c>
      <c r="I193" s="56" t="s">
        <v>462</v>
      </c>
      <c r="J193" s="56"/>
      <c r="K193" s="56"/>
      <c r="L193" s="56" t="s">
        <v>221</v>
      </c>
      <c r="M193" s="27"/>
      <c r="N193" s="57"/>
      <c r="O193" s="57"/>
      <c r="P193" s="87"/>
      <c r="Q193" s="80"/>
      <c r="R193" s="66"/>
      <c r="S193" s="66"/>
      <c r="T193" s="66"/>
      <c r="U193" s="81"/>
      <c r="V193" s="90"/>
      <c r="W193" s="66"/>
      <c r="X193" s="66"/>
      <c r="Y193" s="66"/>
      <c r="Z193" s="81"/>
    </row>
    <row r="194" spans="1:26">
      <c r="A194" s="5"/>
      <c r="B194" s="5" t="s">
        <v>134</v>
      </c>
      <c r="C194" s="55" t="s">
        <v>11</v>
      </c>
      <c r="D194" s="56" t="s">
        <v>29</v>
      </c>
      <c r="E194" s="56" t="s">
        <v>609</v>
      </c>
      <c r="F194" s="56"/>
      <c r="G194" s="56" t="s">
        <v>255</v>
      </c>
      <c r="H194" s="56" t="s">
        <v>256</v>
      </c>
      <c r="I194" s="56" t="s">
        <v>463</v>
      </c>
      <c r="J194" s="56"/>
      <c r="K194" s="56"/>
      <c r="L194" s="56"/>
      <c r="M194" s="27"/>
      <c r="N194" s="57"/>
      <c r="O194" s="57"/>
      <c r="P194" s="87"/>
      <c r="Q194" s="80"/>
      <c r="R194" s="66"/>
      <c r="S194" s="66"/>
      <c r="T194" s="66"/>
      <c r="U194" s="81"/>
      <c r="V194" s="90"/>
      <c r="W194" s="66"/>
      <c r="X194" s="66"/>
      <c r="Y194" s="66"/>
      <c r="Z194" s="81"/>
    </row>
    <row r="195" spans="1:26">
      <c r="A195" s="5"/>
      <c r="B195" s="5"/>
      <c r="C195" s="55" t="s">
        <v>12</v>
      </c>
      <c r="D195" s="56" t="s">
        <v>30</v>
      </c>
      <c r="E195" s="56" t="s">
        <v>609</v>
      </c>
      <c r="F195" s="56"/>
      <c r="G195" s="56" t="s">
        <v>255</v>
      </c>
      <c r="H195" s="56" t="s">
        <v>256</v>
      </c>
      <c r="I195" s="56" t="s">
        <v>464</v>
      </c>
      <c r="J195" s="56"/>
      <c r="K195" s="56"/>
      <c r="L195" s="56"/>
      <c r="M195" s="27"/>
      <c r="N195" s="57"/>
      <c r="O195" s="57"/>
      <c r="P195" s="87"/>
      <c r="Q195" s="80"/>
      <c r="R195" s="66"/>
      <c r="S195" s="66"/>
      <c r="T195" s="66"/>
      <c r="U195" s="81"/>
      <c r="V195" s="90"/>
      <c r="W195" s="66"/>
      <c r="X195" s="66"/>
      <c r="Y195" s="66"/>
      <c r="Z195" s="81"/>
    </row>
    <row r="196" spans="1:26">
      <c r="A196" s="5"/>
      <c r="B196" s="5"/>
      <c r="C196" s="55" t="s">
        <v>13</v>
      </c>
      <c r="D196" s="56" t="s">
        <v>31</v>
      </c>
      <c r="E196" s="56"/>
      <c r="F196" s="56"/>
      <c r="G196" s="56"/>
      <c r="H196" s="56"/>
      <c r="I196" s="56"/>
      <c r="J196" s="56"/>
      <c r="K196" s="56"/>
      <c r="L196" s="56"/>
      <c r="M196" s="27"/>
      <c r="N196" s="57"/>
      <c r="O196" s="57"/>
      <c r="P196" s="87"/>
      <c r="Q196" s="80"/>
      <c r="R196" s="66"/>
      <c r="S196" s="66"/>
      <c r="T196" s="66"/>
      <c r="U196" s="81"/>
      <c r="V196" s="90"/>
      <c r="W196" s="66"/>
      <c r="X196" s="66"/>
      <c r="Y196" s="66"/>
      <c r="Z196" s="81"/>
    </row>
    <row r="197" spans="1:26">
      <c r="A197" s="5"/>
      <c r="B197" s="5"/>
      <c r="C197" s="55" t="s">
        <v>14</v>
      </c>
      <c r="D197" s="56" t="s">
        <v>32</v>
      </c>
      <c r="E197" s="56"/>
      <c r="F197" s="56"/>
      <c r="G197" s="56"/>
      <c r="H197" s="56"/>
      <c r="I197" s="56"/>
      <c r="J197" s="56"/>
      <c r="K197" s="56"/>
      <c r="L197" s="56"/>
      <c r="M197" s="27"/>
      <c r="N197" s="57"/>
      <c r="O197" s="57"/>
      <c r="P197" s="87"/>
      <c r="Q197" s="80"/>
      <c r="R197" s="66"/>
      <c r="S197" s="66"/>
      <c r="T197" s="66"/>
      <c r="U197" s="81"/>
      <c r="V197" s="90"/>
      <c r="W197" s="66"/>
      <c r="X197" s="66"/>
      <c r="Y197" s="66"/>
      <c r="Z197" s="81"/>
    </row>
    <row r="198" spans="1:26">
      <c r="A198" s="5"/>
      <c r="B198" s="5"/>
      <c r="C198" s="55" t="s">
        <v>15</v>
      </c>
      <c r="D198" s="56" t="s">
        <v>33</v>
      </c>
      <c r="E198" s="56"/>
      <c r="F198" s="56"/>
      <c r="G198" s="56"/>
      <c r="H198" s="56"/>
      <c r="I198" s="56"/>
      <c r="J198" s="56"/>
      <c r="K198" s="56"/>
      <c r="L198" s="56"/>
      <c r="M198" s="27"/>
      <c r="N198" s="57"/>
      <c r="O198" s="57"/>
      <c r="P198" s="87"/>
      <c r="Q198" s="80"/>
      <c r="R198" s="66"/>
      <c r="S198" s="66"/>
      <c r="T198" s="66"/>
      <c r="U198" s="81"/>
      <c r="V198" s="90"/>
      <c r="W198" s="66"/>
      <c r="X198" s="66"/>
      <c r="Y198" s="66"/>
      <c r="Z198" s="81"/>
    </row>
    <row r="199" spans="1:26">
      <c r="A199" s="5"/>
      <c r="B199" s="5"/>
      <c r="C199" s="55" t="s">
        <v>16</v>
      </c>
      <c r="D199" s="56" t="s">
        <v>34</v>
      </c>
      <c r="E199" s="56"/>
      <c r="F199" s="56"/>
      <c r="G199" s="56"/>
      <c r="H199" s="56"/>
      <c r="I199" s="56"/>
      <c r="J199" s="56"/>
      <c r="K199" s="56"/>
      <c r="L199" s="56"/>
      <c r="M199" s="27"/>
      <c r="N199" s="57"/>
      <c r="O199" s="57"/>
      <c r="P199" s="87"/>
      <c r="Q199" s="80"/>
      <c r="R199" s="66"/>
      <c r="S199" s="66"/>
      <c r="T199" s="66"/>
      <c r="U199" s="81"/>
      <c r="V199" s="90"/>
      <c r="W199" s="66"/>
      <c r="X199" s="66"/>
      <c r="Y199" s="66"/>
      <c r="Z199" s="81"/>
    </row>
    <row r="200" spans="1:26">
      <c r="A200" s="5"/>
      <c r="B200" s="5"/>
      <c r="C200" s="55" t="s">
        <v>17</v>
      </c>
      <c r="D200" s="56" t="s">
        <v>35</v>
      </c>
      <c r="E200" s="56"/>
      <c r="F200" s="65"/>
      <c r="G200" s="56"/>
      <c r="H200" s="56"/>
      <c r="I200" s="56"/>
      <c r="J200" s="56"/>
      <c r="K200" s="56"/>
      <c r="L200" s="56"/>
      <c r="M200" s="27"/>
      <c r="N200" s="57"/>
      <c r="O200" s="57"/>
      <c r="P200" s="87"/>
      <c r="Q200" s="80"/>
      <c r="R200" s="66"/>
      <c r="S200" s="66"/>
      <c r="T200" s="66"/>
      <c r="U200" s="81"/>
      <c r="V200" s="90"/>
      <c r="W200" s="66"/>
      <c r="X200" s="66"/>
      <c r="Y200" s="66"/>
      <c r="Z200" s="81"/>
    </row>
    <row r="201" spans="1:26" ht="15" thickBot="1">
      <c r="A201" s="10"/>
      <c r="B201" s="10"/>
      <c r="C201" s="107" t="s">
        <v>18</v>
      </c>
      <c r="D201" s="68" t="s">
        <v>36</v>
      </c>
      <c r="E201" s="68"/>
      <c r="F201" s="68"/>
      <c r="G201" s="68"/>
      <c r="H201" s="68"/>
      <c r="I201" s="68"/>
      <c r="J201" s="68"/>
      <c r="K201" s="68"/>
      <c r="L201" s="68"/>
      <c r="M201" s="43"/>
      <c r="N201" s="70"/>
      <c r="O201" s="70"/>
      <c r="P201" s="91"/>
      <c r="Q201" s="82"/>
      <c r="R201" s="69"/>
      <c r="S201" s="69"/>
      <c r="T201" s="69"/>
      <c r="U201" s="83"/>
      <c r="V201" s="92"/>
      <c r="W201" s="69"/>
      <c r="X201" s="69"/>
      <c r="Y201" s="69"/>
      <c r="Z201" s="83"/>
    </row>
    <row r="202" spans="1:26" ht="15" thickBot="1"/>
    <row r="203" spans="1:26">
      <c r="A203" s="9" t="s">
        <v>291</v>
      </c>
      <c r="B203" s="9" t="s">
        <v>538</v>
      </c>
      <c r="C203" s="51" t="s">
        <v>53</v>
      </c>
      <c r="D203" s="52" t="s">
        <v>8</v>
      </c>
      <c r="E203" s="52" t="s">
        <v>603</v>
      </c>
      <c r="F203" s="52" t="s">
        <v>9</v>
      </c>
      <c r="G203" s="52" t="s">
        <v>101</v>
      </c>
      <c r="H203" s="78" t="s">
        <v>610</v>
      </c>
      <c r="I203" s="52" t="s">
        <v>349</v>
      </c>
      <c r="J203" s="52" t="s">
        <v>624</v>
      </c>
      <c r="K203" s="52" t="s">
        <v>128</v>
      </c>
      <c r="L203" s="52" t="s">
        <v>104</v>
      </c>
      <c r="M203" s="29" t="s">
        <v>139</v>
      </c>
      <c r="N203" s="53">
        <v>1</v>
      </c>
      <c r="O203" s="53">
        <v>1</v>
      </c>
      <c r="P203" s="86">
        <v>4</v>
      </c>
      <c r="Q203" s="77"/>
      <c r="R203" s="78"/>
      <c r="S203" s="78"/>
      <c r="T203" s="78"/>
      <c r="U203" s="79"/>
      <c r="V203" s="89"/>
      <c r="W203" s="78"/>
      <c r="X203" s="78"/>
      <c r="Y203" s="78"/>
      <c r="Z203" s="79"/>
    </row>
    <row r="204" spans="1:26">
      <c r="A204" s="5"/>
      <c r="B204" s="5"/>
      <c r="C204" s="55" t="s">
        <v>10</v>
      </c>
      <c r="D204" s="56" t="s">
        <v>28</v>
      </c>
      <c r="E204" s="56" t="s">
        <v>603</v>
      </c>
      <c r="F204" s="56" t="s">
        <v>46</v>
      </c>
      <c r="G204" s="56"/>
      <c r="H204" s="56"/>
      <c r="I204" s="56" t="s">
        <v>350</v>
      </c>
      <c r="J204" s="56"/>
      <c r="K204" s="56"/>
      <c r="L204" s="56"/>
      <c r="M204" s="27" t="s">
        <v>139</v>
      </c>
      <c r="N204" s="57">
        <v>1</v>
      </c>
      <c r="O204" s="57">
        <v>1</v>
      </c>
      <c r="P204" s="87">
        <v>16</v>
      </c>
      <c r="Q204" s="80"/>
      <c r="R204" s="66"/>
      <c r="S204" s="66"/>
      <c r="T204" s="66"/>
      <c r="U204" s="81"/>
      <c r="V204" s="90"/>
      <c r="W204" s="66"/>
      <c r="X204" s="66"/>
      <c r="Y204" s="66"/>
      <c r="Z204" s="81"/>
    </row>
    <row r="205" spans="1:26">
      <c r="A205" s="5"/>
      <c r="B205" s="5"/>
      <c r="C205" s="55" t="s">
        <v>11</v>
      </c>
      <c r="D205" s="56" t="s">
        <v>29</v>
      </c>
      <c r="E205" s="56" t="s">
        <v>603</v>
      </c>
      <c r="F205" s="56" t="s">
        <v>47</v>
      </c>
      <c r="G205" s="56"/>
      <c r="H205" s="56"/>
      <c r="I205" s="56" t="s">
        <v>351</v>
      </c>
      <c r="J205" s="56"/>
      <c r="K205" s="56"/>
      <c r="L205" s="56"/>
      <c r="M205" s="27" t="s">
        <v>139</v>
      </c>
      <c r="N205" s="57">
        <v>1</v>
      </c>
      <c r="O205" s="57">
        <v>1</v>
      </c>
      <c r="P205" s="87">
        <v>3</v>
      </c>
      <c r="Q205" s="80"/>
      <c r="R205" s="66"/>
      <c r="S205" s="66"/>
      <c r="T205" s="66"/>
      <c r="U205" s="81"/>
      <c r="V205" s="90"/>
      <c r="W205" s="66"/>
      <c r="X205" s="66"/>
      <c r="Y205" s="66"/>
      <c r="Z205" s="81"/>
    </row>
    <row r="206" spans="1:26">
      <c r="A206" s="6"/>
      <c r="B206" s="6"/>
      <c r="C206" s="59" t="s">
        <v>12</v>
      </c>
      <c r="D206" s="60" t="s">
        <v>30</v>
      </c>
      <c r="E206" s="56" t="s">
        <v>603</v>
      </c>
      <c r="F206" s="60" t="s">
        <v>48</v>
      </c>
      <c r="G206" s="60"/>
      <c r="H206" s="60"/>
      <c r="I206" s="56" t="s">
        <v>352</v>
      </c>
      <c r="J206" s="60"/>
      <c r="K206" s="60"/>
      <c r="L206" s="60"/>
      <c r="M206" s="27" t="s">
        <v>139</v>
      </c>
      <c r="N206" s="57">
        <v>1</v>
      </c>
      <c r="O206" s="57">
        <v>1</v>
      </c>
      <c r="P206" s="88">
        <v>15</v>
      </c>
      <c r="Q206" s="80"/>
      <c r="R206" s="66"/>
      <c r="S206" s="66"/>
      <c r="T206" s="66"/>
      <c r="U206" s="81"/>
      <c r="V206" s="90"/>
      <c r="W206" s="66"/>
      <c r="X206" s="66"/>
      <c r="Y206" s="66"/>
      <c r="Z206" s="81"/>
    </row>
    <row r="207" spans="1:26">
      <c r="A207" s="7"/>
      <c r="B207" s="7"/>
      <c r="C207" s="63" t="s">
        <v>13</v>
      </c>
      <c r="D207" s="64" t="s">
        <v>31</v>
      </c>
      <c r="E207" s="64" t="s">
        <v>578</v>
      </c>
      <c r="F207" s="64" t="s">
        <v>9</v>
      </c>
      <c r="G207" s="64" t="s">
        <v>52</v>
      </c>
      <c r="H207" s="64" t="s">
        <v>611</v>
      </c>
      <c r="I207" s="64" t="s">
        <v>477</v>
      </c>
      <c r="J207" s="64" t="s">
        <v>615</v>
      </c>
      <c r="K207" s="64" t="s">
        <v>129</v>
      </c>
      <c r="L207" s="64" t="s">
        <v>105</v>
      </c>
      <c r="M207" s="75" t="s">
        <v>139</v>
      </c>
      <c r="N207" s="103">
        <v>1</v>
      </c>
      <c r="O207" s="103">
        <v>5</v>
      </c>
      <c r="P207" s="106">
        <v>4</v>
      </c>
      <c r="Q207" s="80"/>
      <c r="R207" s="66"/>
      <c r="S207" s="66"/>
      <c r="T207" s="66"/>
      <c r="U207" s="81"/>
      <c r="V207" s="90"/>
      <c r="W207" s="66"/>
      <c r="X207" s="66"/>
      <c r="Y207" s="66"/>
      <c r="Z207" s="81"/>
    </row>
    <row r="208" spans="1:26">
      <c r="A208" s="5"/>
      <c r="B208" s="5"/>
      <c r="C208" s="55" t="s">
        <v>14</v>
      </c>
      <c r="D208" s="56" t="s">
        <v>32</v>
      </c>
      <c r="E208" s="56" t="s">
        <v>578</v>
      </c>
      <c r="F208" s="56" t="s">
        <v>46</v>
      </c>
      <c r="G208" s="56"/>
      <c r="H208" s="56"/>
      <c r="I208" s="56" t="s">
        <v>478</v>
      </c>
      <c r="J208" s="56"/>
      <c r="K208" s="56"/>
      <c r="L208" s="56"/>
      <c r="M208" s="27" t="s">
        <v>139</v>
      </c>
      <c r="N208" s="57">
        <v>1</v>
      </c>
      <c r="O208" s="57">
        <v>5</v>
      </c>
      <c r="P208" s="87">
        <v>16</v>
      </c>
      <c r="Q208" s="80"/>
      <c r="R208" s="66"/>
      <c r="S208" s="66"/>
      <c r="T208" s="66"/>
      <c r="U208" s="81"/>
      <c r="V208" s="90"/>
      <c r="W208" s="66"/>
      <c r="X208" s="66"/>
      <c r="Y208" s="66"/>
      <c r="Z208" s="81"/>
    </row>
    <row r="209" spans="1:26">
      <c r="A209" s="5"/>
      <c r="B209" s="5"/>
      <c r="C209" s="55" t="s">
        <v>15</v>
      </c>
      <c r="D209" s="56" t="s">
        <v>33</v>
      </c>
      <c r="E209" s="56" t="s">
        <v>578</v>
      </c>
      <c r="F209" s="56" t="s">
        <v>47</v>
      </c>
      <c r="G209" s="56"/>
      <c r="H209" s="56"/>
      <c r="I209" s="56" t="s">
        <v>479</v>
      </c>
      <c r="J209" s="56"/>
      <c r="K209" s="56"/>
      <c r="L209" s="56"/>
      <c r="M209" s="27" t="s">
        <v>139</v>
      </c>
      <c r="N209" s="57">
        <v>1</v>
      </c>
      <c r="O209" s="57">
        <v>5</v>
      </c>
      <c r="P209" s="87">
        <v>3</v>
      </c>
      <c r="Q209" s="80"/>
      <c r="R209" s="66"/>
      <c r="S209" s="66"/>
      <c r="T209" s="66"/>
      <c r="U209" s="81"/>
      <c r="V209" s="90"/>
      <c r="W209" s="66"/>
      <c r="X209" s="66"/>
      <c r="Y209" s="66"/>
      <c r="Z209" s="81"/>
    </row>
    <row r="210" spans="1:26">
      <c r="A210" s="6"/>
      <c r="B210" s="6"/>
      <c r="C210" s="59" t="s">
        <v>16</v>
      </c>
      <c r="D210" s="60" t="s">
        <v>34</v>
      </c>
      <c r="E210" s="56" t="s">
        <v>578</v>
      </c>
      <c r="F210" s="60" t="s">
        <v>48</v>
      </c>
      <c r="G210" s="60"/>
      <c r="H210" s="60"/>
      <c r="I210" s="60" t="s">
        <v>480</v>
      </c>
      <c r="J210" s="60"/>
      <c r="K210" s="60"/>
      <c r="L210" s="60"/>
      <c r="M210" s="28" t="s">
        <v>139</v>
      </c>
      <c r="N210" s="61">
        <v>1</v>
      </c>
      <c r="O210" s="61">
        <v>5</v>
      </c>
      <c r="P210" s="88">
        <v>15</v>
      </c>
      <c r="Q210" s="80"/>
      <c r="R210" s="66"/>
      <c r="S210" s="66"/>
      <c r="T210" s="66"/>
      <c r="U210" s="81"/>
      <c r="V210" s="90"/>
      <c r="W210" s="66"/>
      <c r="X210" s="66"/>
      <c r="Y210" s="66"/>
      <c r="Z210" s="81"/>
    </row>
    <row r="211" spans="1:26">
      <c r="A211" s="7"/>
      <c r="B211" s="7"/>
      <c r="C211" s="63" t="s">
        <v>17</v>
      </c>
      <c r="D211" s="64" t="s">
        <v>35</v>
      </c>
      <c r="E211" s="64"/>
      <c r="F211" s="74"/>
      <c r="G211" s="64"/>
      <c r="H211" s="64"/>
      <c r="I211" s="64"/>
      <c r="J211" s="64"/>
      <c r="K211" s="64"/>
      <c r="L211" s="64"/>
      <c r="M211" s="27"/>
      <c r="N211" s="57"/>
      <c r="O211" s="57"/>
      <c r="P211" s="87"/>
      <c r="Q211" s="80"/>
      <c r="R211" s="66"/>
      <c r="S211" s="66"/>
      <c r="T211" s="66"/>
      <c r="U211" s="81"/>
      <c r="V211" s="90"/>
      <c r="W211" s="66"/>
      <c r="X211" s="66"/>
      <c r="Y211" s="66"/>
      <c r="Z211" s="81"/>
    </row>
    <row r="212" spans="1:26" ht="15" thickBot="1">
      <c r="A212" s="10"/>
      <c r="B212" s="10"/>
      <c r="C212" s="107" t="s">
        <v>18</v>
      </c>
      <c r="D212" s="68" t="s">
        <v>36</v>
      </c>
      <c r="E212" s="68"/>
      <c r="F212" s="68"/>
      <c r="G212" s="68"/>
      <c r="H212" s="56"/>
      <c r="I212" s="68"/>
      <c r="J212" s="68"/>
      <c r="K212" s="68"/>
      <c r="L212" s="68"/>
      <c r="M212" s="43"/>
      <c r="N212" s="70"/>
      <c r="O212" s="70"/>
      <c r="P212" s="91"/>
      <c r="Q212" s="82"/>
      <c r="R212" s="69"/>
      <c r="S212" s="69"/>
      <c r="T212" s="69"/>
      <c r="U212" s="83"/>
      <c r="V212" s="92"/>
      <c r="W212" s="69"/>
      <c r="X212" s="69"/>
      <c r="Y212" s="69"/>
      <c r="Z212" s="83"/>
    </row>
    <row r="213" spans="1:26" ht="15" thickBot="1">
      <c r="H213" s="18"/>
      <c r="M213" s="26"/>
      <c r="N213" s="46"/>
      <c r="O213" s="46"/>
      <c r="P213" s="46"/>
    </row>
    <row r="214" spans="1:26">
      <c r="A214" s="9" t="s">
        <v>292</v>
      </c>
      <c r="B214" s="9" t="s">
        <v>539</v>
      </c>
      <c r="C214" s="51" t="s">
        <v>53</v>
      </c>
      <c r="D214" s="52" t="s">
        <v>8</v>
      </c>
      <c r="E214" s="52" t="s">
        <v>604</v>
      </c>
      <c r="F214" s="52" t="s">
        <v>9</v>
      </c>
      <c r="G214" s="52" t="s">
        <v>101</v>
      </c>
      <c r="H214" s="100" t="s">
        <v>610</v>
      </c>
      <c r="I214" s="52" t="s">
        <v>353</v>
      </c>
      <c r="J214" s="52" t="s">
        <v>623</v>
      </c>
      <c r="K214" s="52" t="s">
        <v>128</v>
      </c>
      <c r="L214" s="52" t="s">
        <v>106</v>
      </c>
      <c r="M214" s="29" t="s">
        <v>139</v>
      </c>
      <c r="N214" s="53">
        <v>1</v>
      </c>
      <c r="O214" s="53">
        <v>2</v>
      </c>
      <c r="P214" s="86">
        <v>7</v>
      </c>
      <c r="Q214" s="77"/>
      <c r="R214" s="78"/>
      <c r="S214" s="78"/>
      <c r="T214" s="78"/>
      <c r="U214" s="79"/>
      <c r="V214" s="89"/>
      <c r="W214" s="78"/>
      <c r="X214" s="78"/>
      <c r="Y214" s="78"/>
      <c r="Z214" s="79"/>
    </row>
    <row r="215" spans="1:26">
      <c r="A215" s="5"/>
      <c r="B215" s="5"/>
      <c r="C215" s="55" t="s">
        <v>10</v>
      </c>
      <c r="D215" s="56" t="s">
        <v>28</v>
      </c>
      <c r="E215" s="56" t="s">
        <v>604</v>
      </c>
      <c r="F215" s="56" t="s">
        <v>46</v>
      </c>
      <c r="G215" s="56"/>
      <c r="H215" s="56"/>
      <c r="I215" s="56" t="s">
        <v>354</v>
      </c>
      <c r="J215" s="56"/>
      <c r="K215" s="56"/>
      <c r="L215" s="56"/>
      <c r="M215" s="27" t="s">
        <v>139</v>
      </c>
      <c r="N215" s="57">
        <v>1</v>
      </c>
      <c r="O215" s="57">
        <v>2</v>
      </c>
      <c r="P215" s="87">
        <v>19</v>
      </c>
      <c r="Q215" s="80"/>
      <c r="R215" s="66"/>
      <c r="S215" s="66"/>
      <c r="T215" s="66"/>
      <c r="U215" s="81"/>
      <c r="V215" s="90"/>
      <c r="W215" s="66"/>
      <c r="X215" s="66"/>
      <c r="Y215" s="66"/>
      <c r="Z215" s="81"/>
    </row>
    <row r="216" spans="1:26">
      <c r="A216" s="5"/>
      <c r="B216" s="5"/>
      <c r="C216" s="55" t="s">
        <v>11</v>
      </c>
      <c r="D216" s="56" t="s">
        <v>29</v>
      </c>
      <c r="E216" s="56" t="s">
        <v>604</v>
      </c>
      <c r="F216" s="56" t="s">
        <v>47</v>
      </c>
      <c r="G216" s="56"/>
      <c r="H216" s="56"/>
      <c r="I216" s="56" t="s">
        <v>355</v>
      </c>
      <c r="J216" s="56"/>
      <c r="K216" s="56"/>
      <c r="L216" s="56"/>
      <c r="M216" s="27" t="s">
        <v>139</v>
      </c>
      <c r="N216" s="57">
        <v>1</v>
      </c>
      <c r="O216" s="57">
        <v>2</v>
      </c>
      <c r="P216" s="87">
        <v>6</v>
      </c>
      <c r="Q216" s="80"/>
      <c r="R216" s="66"/>
      <c r="S216" s="66"/>
      <c r="T216" s="66"/>
      <c r="U216" s="81"/>
      <c r="V216" s="90"/>
      <c r="W216" s="66"/>
      <c r="X216" s="66"/>
      <c r="Y216" s="66"/>
      <c r="Z216" s="81"/>
    </row>
    <row r="217" spans="1:26">
      <c r="A217" s="6"/>
      <c r="B217" s="6"/>
      <c r="C217" s="59" t="s">
        <v>12</v>
      </c>
      <c r="D217" s="60" t="s">
        <v>30</v>
      </c>
      <c r="E217" s="56" t="s">
        <v>604</v>
      </c>
      <c r="F217" s="60" t="s">
        <v>48</v>
      </c>
      <c r="G217" s="60"/>
      <c r="H217" s="60"/>
      <c r="I217" s="56" t="s">
        <v>356</v>
      </c>
      <c r="J217" s="60"/>
      <c r="K217" s="60"/>
      <c r="L217" s="60"/>
      <c r="M217" s="27" t="s">
        <v>139</v>
      </c>
      <c r="N217" s="57">
        <v>1</v>
      </c>
      <c r="O217" s="57">
        <v>2</v>
      </c>
      <c r="P217" s="88">
        <v>18</v>
      </c>
      <c r="Q217" s="80"/>
      <c r="R217" s="66"/>
      <c r="S217" s="66"/>
      <c r="T217" s="66"/>
      <c r="U217" s="81"/>
      <c r="V217" s="90"/>
      <c r="W217" s="66"/>
      <c r="X217" s="66"/>
      <c r="Y217" s="66"/>
      <c r="Z217" s="81"/>
    </row>
    <row r="218" spans="1:26">
      <c r="A218" s="7"/>
      <c r="B218" s="7"/>
      <c r="C218" s="63" t="s">
        <v>13</v>
      </c>
      <c r="D218" s="64" t="s">
        <v>31</v>
      </c>
      <c r="E218" s="64" t="s">
        <v>579</v>
      </c>
      <c r="F218" s="64" t="s">
        <v>9</v>
      </c>
      <c r="G218" s="64" t="s">
        <v>52</v>
      </c>
      <c r="H218" s="64" t="s">
        <v>611</v>
      </c>
      <c r="I218" s="64" t="s">
        <v>473</v>
      </c>
      <c r="J218" s="64" t="s">
        <v>616</v>
      </c>
      <c r="K218" s="64" t="s">
        <v>129</v>
      </c>
      <c r="L218" s="64" t="s">
        <v>107</v>
      </c>
      <c r="M218" s="75" t="s">
        <v>139</v>
      </c>
      <c r="N218" s="103">
        <v>1</v>
      </c>
      <c r="O218" s="103">
        <v>6</v>
      </c>
      <c r="P218" s="87">
        <v>7</v>
      </c>
      <c r="Q218" s="80"/>
      <c r="R218" s="66"/>
      <c r="S218" s="66"/>
      <c r="T218" s="66"/>
      <c r="U218" s="81"/>
      <c r="V218" s="90"/>
      <c r="W218" s="66"/>
      <c r="X218" s="66"/>
      <c r="Y218" s="66"/>
      <c r="Z218" s="81"/>
    </row>
    <row r="219" spans="1:26">
      <c r="A219" s="5"/>
      <c r="B219" s="5"/>
      <c r="C219" s="55" t="s">
        <v>14</v>
      </c>
      <c r="D219" s="56" t="s">
        <v>32</v>
      </c>
      <c r="E219" s="56" t="s">
        <v>579</v>
      </c>
      <c r="F219" s="56" t="s">
        <v>46</v>
      </c>
      <c r="G219" s="56"/>
      <c r="H219" s="56"/>
      <c r="I219" s="56" t="s">
        <v>474</v>
      </c>
      <c r="J219" s="56"/>
      <c r="K219" s="56"/>
      <c r="L219" s="56"/>
      <c r="M219" s="27" t="s">
        <v>139</v>
      </c>
      <c r="N219" s="57">
        <v>1</v>
      </c>
      <c r="O219" s="57">
        <v>6</v>
      </c>
      <c r="P219" s="87">
        <v>19</v>
      </c>
      <c r="Q219" s="80"/>
      <c r="R219" s="66"/>
      <c r="S219" s="66"/>
      <c r="T219" s="66"/>
      <c r="U219" s="81"/>
      <c r="V219" s="90"/>
      <c r="W219" s="66"/>
      <c r="X219" s="66"/>
      <c r="Y219" s="66"/>
      <c r="Z219" s="81"/>
    </row>
    <row r="220" spans="1:26">
      <c r="A220" s="5"/>
      <c r="B220" s="5"/>
      <c r="C220" s="55" t="s">
        <v>15</v>
      </c>
      <c r="D220" s="56" t="s">
        <v>33</v>
      </c>
      <c r="E220" s="56" t="s">
        <v>579</v>
      </c>
      <c r="F220" s="56" t="s">
        <v>47</v>
      </c>
      <c r="G220" s="56"/>
      <c r="H220" s="56"/>
      <c r="I220" s="56" t="s">
        <v>475</v>
      </c>
      <c r="J220" s="56"/>
      <c r="K220" s="56"/>
      <c r="L220" s="56"/>
      <c r="M220" s="27" t="s">
        <v>139</v>
      </c>
      <c r="N220" s="57">
        <v>1</v>
      </c>
      <c r="O220" s="57">
        <v>6</v>
      </c>
      <c r="P220" s="87">
        <v>6</v>
      </c>
      <c r="Q220" s="80"/>
      <c r="R220" s="66"/>
      <c r="S220" s="66"/>
      <c r="T220" s="66"/>
      <c r="U220" s="81"/>
      <c r="V220" s="90"/>
      <c r="W220" s="66"/>
      <c r="X220" s="66"/>
      <c r="Y220" s="66"/>
      <c r="Z220" s="81"/>
    </row>
    <row r="221" spans="1:26">
      <c r="A221" s="6"/>
      <c r="B221" s="6"/>
      <c r="C221" s="59" t="s">
        <v>16</v>
      </c>
      <c r="D221" s="60" t="s">
        <v>34</v>
      </c>
      <c r="E221" s="56" t="s">
        <v>579</v>
      </c>
      <c r="F221" s="60" t="s">
        <v>48</v>
      </c>
      <c r="G221" s="60"/>
      <c r="H221" s="60"/>
      <c r="I221" s="60" t="s">
        <v>476</v>
      </c>
      <c r="J221" s="60"/>
      <c r="K221" s="60"/>
      <c r="L221" s="60"/>
      <c r="M221" s="28" t="s">
        <v>139</v>
      </c>
      <c r="N221" s="61">
        <v>1</v>
      </c>
      <c r="O221" s="61">
        <v>6</v>
      </c>
      <c r="P221" s="88">
        <v>18</v>
      </c>
      <c r="Q221" s="80"/>
      <c r="R221" s="66"/>
      <c r="S221" s="66"/>
      <c r="T221" s="66"/>
      <c r="U221" s="81"/>
      <c r="V221" s="90"/>
      <c r="W221" s="66"/>
      <c r="X221" s="66"/>
      <c r="Y221" s="66"/>
      <c r="Z221" s="81"/>
    </row>
    <row r="222" spans="1:26">
      <c r="A222" s="7"/>
      <c r="B222" s="7"/>
      <c r="C222" s="63" t="s">
        <v>17</v>
      </c>
      <c r="D222" s="64" t="s">
        <v>35</v>
      </c>
      <c r="E222" s="64"/>
      <c r="F222" s="74"/>
      <c r="G222" s="64"/>
      <c r="H222" s="64"/>
      <c r="I222" s="64"/>
      <c r="J222" s="64"/>
      <c r="K222" s="64"/>
      <c r="L222" s="64"/>
      <c r="M222" s="27"/>
      <c r="N222" s="57"/>
      <c r="O222" s="57"/>
      <c r="P222" s="87"/>
      <c r="Q222" s="80"/>
      <c r="R222" s="66"/>
      <c r="S222" s="66"/>
      <c r="T222" s="66"/>
      <c r="U222" s="81"/>
      <c r="V222" s="90"/>
      <c r="W222" s="66"/>
      <c r="X222" s="66"/>
      <c r="Y222" s="66"/>
      <c r="Z222" s="81"/>
    </row>
    <row r="223" spans="1:26" ht="15" thickBot="1">
      <c r="A223" s="10"/>
      <c r="B223" s="10"/>
      <c r="C223" s="107" t="s">
        <v>18</v>
      </c>
      <c r="D223" s="68" t="s">
        <v>36</v>
      </c>
      <c r="E223" s="68"/>
      <c r="F223" s="68"/>
      <c r="G223" s="68"/>
      <c r="H223" s="68"/>
      <c r="I223" s="68"/>
      <c r="J223" s="68"/>
      <c r="K223" s="68"/>
      <c r="L223" s="68"/>
      <c r="M223" s="43"/>
      <c r="N223" s="70"/>
      <c r="O223" s="70"/>
      <c r="P223" s="91"/>
      <c r="Q223" s="82"/>
      <c r="R223" s="69"/>
      <c r="S223" s="69"/>
      <c r="T223" s="69"/>
      <c r="U223" s="83"/>
      <c r="V223" s="92"/>
      <c r="W223" s="69"/>
      <c r="X223" s="69"/>
      <c r="Y223" s="69"/>
      <c r="Z223" s="83"/>
    </row>
    <row r="224" spans="1:26" ht="15" thickBot="1">
      <c r="M224" s="26"/>
      <c r="N224" s="46"/>
      <c r="O224" s="46"/>
      <c r="P224" s="46"/>
    </row>
    <row r="225" spans="1:26">
      <c r="A225" s="9" t="s">
        <v>293</v>
      </c>
      <c r="B225" s="9" t="s">
        <v>545</v>
      </c>
      <c r="C225" s="51" t="s">
        <v>53</v>
      </c>
      <c r="D225" s="52" t="s">
        <v>8</v>
      </c>
      <c r="E225" s="52" t="s">
        <v>605</v>
      </c>
      <c r="F225" s="52" t="s">
        <v>9</v>
      </c>
      <c r="G225" s="52" t="s">
        <v>101</v>
      </c>
      <c r="H225" s="78" t="s">
        <v>610</v>
      </c>
      <c r="I225" s="52" t="s">
        <v>357</v>
      </c>
      <c r="J225" s="52" t="s">
        <v>622</v>
      </c>
      <c r="K225" s="52" t="s">
        <v>128</v>
      </c>
      <c r="L225" s="52" t="s">
        <v>108</v>
      </c>
      <c r="M225" s="29" t="s">
        <v>139</v>
      </c>
      <c r="N225" s="53">
        <v>1</v>
      </c>
      <c r="O225" s="53">
        <v>3</v>
      </c>
      <c r="P225" s="86">
        <v>10</v>
      </c>
      <c r="Q225" s="77"/>
      <c r="R225" s="78"/>
      <c r="S225" s="78"/>
      <c r="T225" s="78"/>
      <c r="U225" s="79"/>
      <c r="V225" s="89"/>
      <c r="W225" s="78"/>
      <c r="X225" s="78"/>
      <c r="Y225" s="78"/>
      <c r="Z225" s="79"/>
    </row>
    <row r="226" spans="1:26">
      <c r="A226" s="5"/>
      <c r="B226" s="5"/>
      <c r="C226" s="55" t="s">
        <v>10</v>
      </c>
      <c r="D226" s="56" t="s">
        <v>28</v>
      </c>
      <c r="E226" s="56" t="s">
        <v>605</v>
      </c>
      <c r="F226" s="56" t="s">
        <v>46</v>
      </c>
      <c r="G226" s="56"/>
      <c r="H226" s="56"/>
      <c r="I226" s="56" t="s">
        <v>358</v>
      </c>
      <c r="J226" s="56"/>
      <c r="K226" s="56"/>
      <c r="L226" s="56"/>
      <c r="M226" s="27" t="s">
        <v>139</v>
      </c>
      <c r="N226" s="57">
        <v>1</v>
      </c>
      <c r="O226" s="57">
        <v>3</v>
      </c>
      <c r="P226" s="87">
        <v>22</v>
      </c>
      <c r="Q226" s="80"/>
      <c r="R226" s="66"/>
      <c r="S226" s="66"/>
      <c r="T226" s="66"/>
      <c r="U226" s="81"/>
      <c r="V226" s="90"/>
      <c r="W226" s="66"/>
      <c r="X226" s="66"/>
      <c r="Y226" s="66"/>
      <c r="Z226" s="81"/>
    </row>
    <row r="227" spans="1:26">
      <c r="A227" s="5"/>
      <c r="B227" s="5"/>
      <c r="C227" s="55" t="s">
        <v>11</v>
      </c>
      <c r="D227" s="56" t="s">
        <v>29</v>
      </c>
      <c r="E227" s="56" t="s">
        <v>605</v>
      </c>
      <c r="F227" s="56" t="s">
        <v>47</v>
      </c>
      <c r="G227" s="56"/>
      <c r="H227" s="56"/>
      <c r="I227" s="56" t="s">
        <v>359</v>
      </c>
      <c r="J227" s="56"/>
      <c r="K227" s="56"/>
      <c r="L227" s="56"/>
      <c r="M227" s="27" t="s">
        <v>139</v>
      </c>
      <c r="N227" s="57">
        <v>1</v>
      </c>
      <c r="O227" s="57">
        <v>3</v>
      </c>
      <c r="P227" s="87">
        <v>9</v>
      </c>
      <c r="Q227" s="80"/>
      <c r="R227" s="66"/>
      <c r="S227" s="66"/>
      <c r="T227" s="66"/>
      <c r="U227" s="81"/>
      <c r="V227" s="90"/>
      <c r="W227" s="66"/>
      <c r="X227" s="66"/>
      <c r="Y227" s="66"/>
      <c r="Z227" s="81"/>
    </row>
    <row r="228" spans="1:26">
      <c r="A228" s="6"/>
      <c r="B228" s="6"/>
      <c r="C228" s="59" t="s">
        <v>12</v>
      </c>
      <c r="D228" s="60" t="s">
        <v>30</v>
      </c>
      <c r="E228" s="56" t="s">
        <v>605</v>
      </c>
      <c r="F228" s="60" t="s">
        <v>48</v>
      </c>
      <c r="G228" s="60"/>
      <c r="H228" s="60"/>
      <c r="I228" s="56" t="s">
        <v>360</v>
      </c>
      <c r="J228" s="60"/>
      <c r="K228" s="60"/>
      <c r="L228" s="60"/>
      <c r="M228" s="27" t="s">
        <v>139</v>
      </c>
      <c r="N228" s="57">
        <v>1</v>
      </c>
      <c r="O228" s="57">
        <v>3</v>
      </c>
      <c r="P228" s="87">
        <v>21</v>
      </c>
      <c r="Q228" s="80"/>
      <c r="R228" s="66"/>
      <c r="S228" s="66"/>
      <c r="T228" s="66"/>
      <c r="U228" s="81"/>
      <c r="V228" s="90"/>
      <c r="W228" s="66"/>
      <c r="X228" s="66"/>
      <c r="Y228" s="66"/>
      <c r="Z228" s="81"/>
    </row>
    <row r="229" spans="1:26">
      <c r="A229" s="7"/>
      <c r="B229" s="7"/>
      <c r="C229" s="63" t="s">
        <v>13</v>
      </c>
      <c r="D229" s="64" t="s">
        <v>31</v>
      </c>
      <c r="E229" s="64" t="s">
        <v>580</v>
      </c>
      <c r="F229" s="64" t="s">
        <v>9</v>
      </c>
      <c r="G229" s="64" t="s">
        <v>52</v>
      </c>
      <c r="H229" s="64" t="s">
        <v>611</v>
      </c>
      <c r="I229" s="64" t="s">
        <v>361</v>
      </c>
      <c r="J229" s="64" t="s">
        <v>617</v>
      </c>
      <c r="K229" s="64" t="s">
        <v>129</v>
      </c>
      <c r="L229" s="64" t="s">
        <v>109</v>
      </c>
      <c r="M229" s="75" t="s">
        <v>139</v>
      </c>
      <c r="N229" s="103">
        <v>1</v>
      </c>
      <c r="O229" s="103">
        <v>7</v>
      </c>
      <c r="P229" s="106">
        <v>10</v>
      </c>
      <c r="Q229" s="80"/>
      <c r="R229" s="66"/>
      <c r="S229" s="66"/>
      <c r="T229" s="66"/>
      <c r="U229" s="81"/>
      <c r="V229" s="90"/>
      <c r="W229" s="66"/>
      <c r="X229" s="66"/>
      <c r="Y229" s="66"/>
      <c r="Z229" s="81"/>
    </row>
    <row r="230" spans="1:26">
      <c r="A230" s="5"/>
      <c r="B230" s="5"/>
      <c r="C230" s="55" t="s">
        <v>14</v>
      </c>
      <c r="D230" s="56" t="s">
        <v>32</v>
      </c>
      <c r="E230" s="56" t="s">
        <v>580</v>
      </c>
      <c r="F230" s="56" t="s">
        <v>46</v>
      </c>
      <c r="G230" s="56"/>
      <c r="H230" s="56"/>
      <c r="I230" s="56" t="s">
        <v>362</v>
      </c>
      <c r="J230" s="56"/>
      <c r="K230" s="56"/>
      <c r="L230" s="56"/>
      <c r="M230" s="27" t="s">
        <v>139</v>
      </c>
      <c r="N230" s="57">
        <v>1</v>
      </c>
      <c r="O230" s="57">
        <v>7</v>
      </c>
      <c r="P230" s="87">
        <v>22</v>
      </c>
      <c r="Q230" s="80"/>
      <c r="R230" s="66"/>
      <c r="S230" s="66"/>
      <c r="T230" s="66"/>
      <c r="U230" s="81"/>
      <c r="V230" s="90"/>
      <c r="W230" s="66"/>
      <c r="X230" s="66"/>
      <c r="Y230" s="66"/>
      <c r="Z230" s="81"/>
    </row>
    <row r="231" spans="1:26">
      <c r="A231" s="5"/>
      <c r="B231" s="5"/>
      <c r="C231" s="55" t="s">
        <v>15</v>
      </c>
      <c r="D231" s="56" t="s">
        <v>33</v>
      </c>
      <c r="E231" s="56" t="s">
        <v>580</v>
      </c>
      <c r="F231" s="56" t="s">
        <v>47</v>
      </c>
      <c r="G231" s="56"/>
      <c r="H231" s="56"/>
      <c r="I231" s="56" t="s">
        <v>363</v>
      </c>
      <c r="J231" s="56"/>
      <c r="K231" s="56"/>
      <c r="L231" s="56"/>
      <c r="M231" s="27" t="s">
        <v>139</v>
      </c>
      <c r="N231" s="57">
        <v>1</v>
      </c>
      <c r="O231" s="57">
        <v>7</v>
      </c>
      <c r="P231" s="87">
        <v>9</v>
      </c>
      <c r="Q231" s="80"/>
      <c r="R231" s="66"/>
      <c r="S231" s="66"/>
      <c r="T231" s="66"/>
      <c r="U231" s="81"/>
      <c r="V231" s="90"/>
      <c r="W231" s="66"/>
      <c r="X231" s="66"/>
      <c r="Y231" s="66"/>
      <c r="Z231" s="81"/>
    </row>
    <row r="232" spans="1:26">
      <c r="A232" s="6"/>
      <c r="B232" s="6"/>
      <c r="C232" s="59" t="s">
        <v>16</v>
      </c>
      <c r="D232" s="60" t="s">
        <v>34</v>
      </c>
      <c r="E232" s="56" t="s">
        <v>580</v>
      </c>
      <c r="F232" s="60" t="s">
        <v>48</v>
      </c>
      <c r="G232" s="60"/>
      <c r="H232" s="60"/>
      <c r="I232" s="60" t="s">
        <v>364</v>
      </c>
      <c r="J232" s="60"/>
      <c r="K232" s="60"/>
      <c r="L232" s="60"/>
      <c r="M232" s="28" t="s">
        <v>139</v>
      </c>
      <c r="N232" s="61">
        <v>1</v>
      </c>
      <c r="O232" s="61">
        <v>7</v>
      </c>
      <c r="P232" s="87">
        <v>21</v>
      </c>
      <c r="Q232" s="80"/>
      <c r="R232" s="66"/>
      <c r="S232" s="66"/>
      <c r="T232" s="66"/>
      <c r="U232" s="81"/>
      <c r="V232" s="90"/>
      <c r="W232" s="66"/>
      <c r="X232" s="66"/>
      <c r="Y232" s="66"/>
      <c r="Z232" s="81"/>
    </row>
    <row r="233" spans="1:26">
      <c r="A233" s="7"/>
      <c r="B233" s="7"/>
      <c r="C233" s="63" t="s">
        <v>17</v>
      </c>
      <c r="D233" s="64" t="s">
        <v>35</v>
      </c>
      <c r="E233" s="64"/>
      <c r="F233" s="74"/>
      <c r="G233" s="64"/>
      <c r="H233" s="64"/>
      <c r="I233" s="64"/>
      <c r="J233" s="64"/>
      <c r="K233" s="64"/>
      <c r="L233" s="64"/>
      <c r="M233" s="27"/>
      <c r="N233" s="57"/>
      <c r="O233" s="57"/>
      <c r="P233" s="106"/>
      <c r="Q233" s="80"/>
      <c r="R233" s="66"/>
      <c r="S233" s="66"/>
      <c r="T233" s="66"/>
      <c r="U233" s="81"/>
      <c r="V233" s="90"/>
      <c r="W233" s="66"/>
      <c r="X233" s="66"/>
      <c r="Y233" s="66"/>
      <c r="Z233" s="81"/>
    </row>
    <row r="234" spans="1:26" ht="15" thickBot="1">
      <c r="A234" s="10"/>
      <c r="B234" s="10"/>
      <c r="C234" s="107" t="s">
        <v>18</v>
      </c>
      <c r="D234" s="68" t="s">
        <v>36</v>
      </c>
      <c r="E234" s="68"/>
      <c r="F234" s="68"/>
      <c r="G234" s="68"/>
      <c r="H234" s="68"/>
      <c r="I234" s="68"/>
      <c r="J234" s="68"/>
      <c r="K234" s="68"/>
      <c r="L234" s="68"/>
      <c r="M234" s="43"/>
      <c r="N234" s="70"/>
      <c r="O234" s="70"/>
      <c r="P234" s="91"/>
      <c r="Q234" s="82"/>
      <c r="R234" s="69"/>
      <c r="S234" s="69"/>
      <c r="T234" s="69"/>
      <c r="U234" s="83"/>
      <c r="V234" s="92"/>
      <c r="W234" s="69"/>
      <c r="X234" s="69"/>
      <c r="Y234" s="69"/>
      <c r="Z234" s="83"/>
    </row>
    <row r="235" spans="1:26" ht="15" thickBot="1">
      <c r="M235" s="26"/>
      <c r="N235" s="46"/>
      <c r="O235" s="46"/>
      <c r="P235" s="46"/>
    </row>
    <row r="236" spans="1:26">
      <c r="A236" s="9" t="s">
        <v>294</v>
      </c>
      <c r="B236" s="9"/>
      <c r="C236" s="51" t="s">
        <v>53</v>
      </c>
      <c r="D236" s="52" t="s">
        <v>8</v>
      </c>
      <c r="E236" s="72" t="s">
        <v>606</v>
      </c>
      <c r="F236" s="52" t="s">
        <v>9</v>
      </c>
      <c r="G236" s="52" t="s">
        <v>101</v>
      </c>
      <c r="H236" s="78" t="s">
        <v>610</v>
      </c>
      <c r="I236" s="52" t="s">
        <v>445</v>
      </c>
      <c r="J236" s="52" t="s">
        <v>621</v>
      </c>
      <c r="K236" s="52" t="s">
        <v>128</v>
      </c>
      <c r="L236" s="52" t="s">
        <v>110</v>
      </c>
      <c r="M236" s="29" t="s">
        <v>139</v>
      </c>
      <c r="N236" s="53">
        <v>1</v>
      </c>
      <c r="O236" s="53">
        <v>4</v>
      </c>
      <c r="P236" s="86">
        <v>13</v>
      </c>
      <c r="Q236" s="77"/>
      <c r="R236" s="78"/>
      <c r="S236" s="78"/>
      <c r="T236" s="78"/>
      <c r="U236" s="79"/>
      <c r="V236" s="89"/>
      <c r="W236" s="78"/>
      <c r="X236" s="78"/>
      <c r="Y236" s="78"/>
      <c r="Z236" s="79"/>
    </row>
    <row r="237" spans="1:26">
      <c r="A237" s="5"/>
      <c r="B237" s="5"/>
      <c r="C237" s="55" t="s">
        <v>10</v>
      </c>
      <c r="D237" s="56" t="s">
        <v>28</v>
      </c>
      <c r="E237" s="65" t="s">
        <v>606</v>
      </c>
      <c r="F237" s="56" t="s">
        <v>46</v>
      </c>
      <c r="G237" s="56"/>
      <c r="H237" s="56"/>
      <c r="I237" s="56" t="s">
        <v>446</v>
      </c>
      <c r="J237" s="56"/>
      <c r="K237" s="56"/>
      <c r="L237" s="65"/>
      <c r="M237" s="27" t="s">
        <v>139</v>
      </c>
      <c r="N237" s="57">
        <v>1</v>
      </c>
      <c r="O237" s="57">
        <v>4</v>
      </c>
      <c r="P237" s="87">
        <v>25</v>
      </c>
      <c r="Q237" s="80"/>
      <c r="R237" s="66"/>
      <c r="S237" s="66"/>
      <c r="T237" s="66"/>
      <c r="U237" s="81"/>
      <c r="V237" s="90"/>
      <c r="W237" s="66"/>
      <c r="X237" s="66"/>
      <c r="Y237" s="66"/>
      <c r="Z237" s="81"/>
    </row>
    <row r="238" spans="1:26">
      <c r="A238" s="5"/>
      <c r="B238" s="5"/>
      <c r="C238" s="55" t="s">
        <v>11</v>
      </c>
      <c r="D238" s="56" t="s">
        <v>29</v>
      </c>
      <c r="E238" s="65" t="s">
        <v>606</v>
      </c>
      <c r="F238" s="56" t="s">
        <v>47</v>
      </c>
      <c r="G238" s="56"/>
      <c r="H238" s="56"/>
      <c r="I238" s="56" t="s">
        <v>447</v>
      </c>
      <c r="J238" s="56"/>
      <c r="K238" s="56"/>
      <c r="L238" s="56"/>
      <c r="M238" s="27" t="s">
        <v>139</v>
      </c>
      <c r="N238" s="57">
        <v>1</v>
      </c>
      <c r="O238" s="57">
        <v>4</v>
      </c>
      <c r="P238" s="87">
        <v>12</v>
      </c>
      <c r="Q238" s="80"/>
      <c r="R238" s="66"/>
      <c r="S238" s="66"/>
      <c r="T238" s="66"/>
      <c r="U238" s="81"/>
      <c r="V238" s="90"/>
      <c r="W238" s="66"/>
      <c r="X238" s="66"/>
      <c r="Y238" s="66"/>
      <c r="Z238" s="81"/>
    </row>
    <row r="239" spans="1:26">
      <c r="A239" s="6"/>
      <c r="B239" s="6"/>
      <c r="C239" s="59" t="s">
        <v>12</v>
      </c>
      <c r="D239" s="60" t="s">
        <v>30</v>
      </c>
      <c r="E239" s="65" t="s">
        <v>606</v>
      </c>
      <c r="F239" s="60" t="s">
        <v>48</v>
      </c>
      <c r="G239" s="60"/>
      <c r="H239" s="60"/>
      <c r="I239" s="56" t="s">
        <v>448</v>
      </c>
      <c r="J239" s="60"/>
      <c r="K239" s="60"/>
      <c r="L239" s="60"/>
      <c r="M239" s="27" t="s">
        <v>139</v>
      </c>
      <c r="N239" s="57">
        <v>1</v>
      </c>
      <c r="O239" s="57">
        <v>4</v>
      </c>
      <c r="P239" s="88">
        <v>24</v>
      </c>
      <c r="Q239" s="80"/>
      <c r="R239" s="66"/>
      <c r="S239" s="66"/>
      <c r="T239" s="66"/>
      <c r="U239" s="81"/>
      <c r="V239" s="90"/>
      <c r="W239" s="66"/>
      <c r="X239" s="66"/>
      <c r="Y239" s="66"/>
      <c r="Z239" s="81"/>
    </row>
    <row r="240" spans="1:26">
      <c r="A240" s="7"/>
      <c r="B240" s="7"/>
      <c r="C240" s="63" t="s">
        <v>13</v>
      </c>
      <c r="D240" s="64" t="s">
        <v>31</v>
      </c>
      <c r="E240" s="64" t="s">
        <v>581</v>
      </c>
      <c r="F240" s="64" t="s">
        <v>9</v>
      </c>
      <c r="G240" s="64" t="s">
        <v>52</v>
      </c>
      <c r="H240" s="64" t="s">
        <v>611</v>
      </c>
      <c r="I240" s="64" t="s">
        <v>449</v>
      </c>
      <c r="J240" s="64" t="s">
        <v>618</v>
      </c>
      <c r="K240" s="64" t="s">
        <v>129</v>
      </c>
      <c r="L240" s="64" t="s">
        <v>111</v>
      </c>
      <c r="M240" s="75" t="s">
        <v>139</v>
      </c>
      <c r="N240" s="103">
        <v>1</v>
      </c>
      <c r="O240" s="103">
        <v>8</v>
      </c>
      <c r="P240" s="106">
        <v>13</v>
      </c>
      <c r="Q240" s="80"/>
      <c r="R240" s="66"/>
      <c r="S240" s="66"/>
      <c r="T240" s="66"/>
      <c r="U240" s="81"/>
      <c r="V240" s="90"/>
      <c r="W240" s="66"/>
      <c r="X240" s="66"/>
      <c r="Y240" s="66"/>
      <c r="Z240" s="81"/>
    </row>
    <row r="241" spans="1:26">
      <c r="A241" s="5"/>
      <c r="B241" s="5"/>
      <c r="C241" s="55" t="s">
        <v>14</v>
      </c>
      <c r="D241" s="56" t="s">
        <v>32</v>
      </c>
      <c r="E241" s="56" t="s">
        <v>581</v>
      </c>
      <c r="F241" s="56" t="s">
        <v>46</v>
      </c>
      <c r="G241" s="56"/>
      <c r="H241" s="56"/>
      <c r="I241" s="56" t="s">
        <v>450</v>
      </c>
      <c r="J241" s="56"/>
      <c r="K241" s="56"/>
      <c r="L241" s="56"/>
      <c r="M241" s="27" t="s">
        <v>139</v>
      </c>
      <c r="N241" s="57">
        <v>1</v>
      </c>
      <c r="O241" s="57">
        <v>8</v>
      </c>
      <c r="P241" s="87">
        <v>25</v>
      </c>
      <c r="Q241" s="80"/>
      <c r="R241" s="66"/>
      <c r="S241" s="66"/>
      <c r="T241" s="66"/>
      <c r="U241" s="81"/>
      <c r="V241" s="90"/>
      <c r="W241" s="66"/>
      <c r="X241" s="66"/>
      <c r="Y241" s="66"/>
      <c r="Z241" s="81"/>
    </row>
    <row r="242" spans="1:26">
      <c r="A242" s="5"/>
      <c r="B242" s="5"/>
      <c r="C242" s="55" t="s">
        <v>15</v>
      </c>
      <c r="D242" s="56" t="s">
        <v>33</v>
      </c>
      <c r="E242" s="56" t="s">
        <v>581</v>
      </c>
      <c r="F242" s="56" t="s">
        <v>47</v>
      </c>
      <c r="G242" s="56"/>
      <c r="H242" s="56"/>
      <c r="I242" s="56" t="s">
        <v>451</v>
      </c>
      <c r="J242" s="56"/>
      <c r="K242" s="56"/>
      <c r="L242" s="56"/>
      <c r="M242" s="27" t="s">
        <v>139</v>
      </c>
      <c r="N242" s="57">
        <v>1</v>
      </c>
      <c r="O242" s="57">
        <v>8</v>
      </c>
      <c r="P242" s="87">
        <v>12</v>
      </c>
      <c r="Q242" s="80"/>
      <c r="R242" s="66"/>
      <c r="S242" s="66"/>
      <c r="T242" s="66"/>
      <c r="U242" s="81"/>
      <c r="V242" s="90"/>
      <c r="W242" s="66"/>
      <c r="X242" s="66"/>
      <c r="Y242" s="66"/>
      <c r="Z242" s="81"/>
    </row>
    <row r="243" spans="1:26">
      <c r="A243" s="6"/>
      <c r="B243" s="6"/>
      <c r="C243" s="59" t="s">
        <v>16</v>
      </c>
      <c r="D243" s="60" t="s">
        <v>34</v>
      </c>
      <c r="E243" s="56" t="s">
        <v>581</v>
      </c>
      <c r="F243" s="60" t="s">
        <v>48</v>
      </c>
      <c r="G243" s="60"/>
      <c r="H243" s="60"/>
      <c r="I243" s="60" t="s">
        <v>452</v>
      </c>
      <c r="J243" s="60"/>
      <c r="K243" s="60"/>
      <c r="L243" s="60"/>
      <c r="M243" s="28" t="s">
        <v>139</v>
      </c>
      <c r="N243" s="61">
        <v>1</v>
      </c>
      <c r="O243" s="61">
        <v>8</v>
      </c>
      <c r="P243" s="88">
        <v>24</v>
      </c>
      <c r="Q243" s="80"/>
      <c r="R243" s="66"/>
      <c r="S243" s="66"/>
      <c r="T243" s="66"/>
      <c r="U243" s="81"/>
      <c r="V243" s="90"/>
      <c r="W243" s="66"/>
      <c r="X243" s="66"/>
      <c r="Y243" s="66"/>
      <c r="Z243" s="81"/>
    </row>
    <row r="244" spans="1:26">
      <c r="A244" s="7"/>
      <c r="B244" s="7"/>
      <c r="C244" s="63" t="s">
        <v>17</v>
      </c>
      <c r="D244" s="64" t="s">
        <v>35</v>
      </c>
      <c r="E244" s="64"/>
      <c r="F244" s="74"/>
      <c r="G244" s="64"/>
      <c r="H244" s="64"/>
      <c r="I244" s="64"/>
      <c r="J244" s="64"/>
      <c r="K244" s="64"/>
      <c r="L244" s="64"/>
      <c r="M244" s="27"/>
      <c r="N244" s="57"/>
      <c r="O244" s="57"/>
      <c r="P244" s="87"/>
      <c r="Q244" s="80"/>
      <c r="R244" s="66"/>
      <c r="S244" s="66"/>
      <c r="T244" s="66"/>
      <c r="U244" s="81"/>
      <c r="V244" s="90"/>
      <c r="W244" s="66"/>
      <c r="X244" s="66"/>
      <c r="Y244" s="66"/>
      <c r="Z244" s="81"/>
    </row>
    <row r="245" spans="1:26" ht="15" thickBot="1">
      <c r="A245" s="10"/>
      <c r="B245" s="10"/>
      <c r="C245" s="107" t="s">
        <v>18</v>
      </c>
      <c r="D245" s="68" t="s">
        <v>36</v>
      </c>
      <c r="E245" s="68"/>
      <c r="F245" s="68"/>
      <c r="G245" s="68"/>
      <c r="H245" s="68"/>
      <c r="I245" s="68"/>
      <c r="J245" s="68"/>
      <c r="K245" s="68"/>
      <c r="L245" s="68"/>
      <c r="M245" s="43"/>
      <c r="N245" s="70"/>
      <c r="O245" s="70"/>
      <c r="P245" s="91"/>
      <c r="Q245" s="82"/>
      <c r="R245" s="69"/>
      <c r="S245" s="69"/>
      <c r="T245" s="69"/>
      <c r="U245" s="83"/>
      <c r="V245" s="92"/>
      <c r="W245" s="69"/>
      <c r="X245" s="69"/>
      <c r="Y245" s="69"/>
      <c r="Z245" s="83"/>
    </row>
    <row r="246" spans="1:26" ht="15" thickBot="1">
      <c r="M246" s="26"/>
      <c r="N246" s="46"/>
      <c r="O246" s="46"/>
      <c r="P246" s="46"/>
    </row>
    <row r="247" spans="1:26">
      <c r="A247" s="9" t="s">
        <v>295</v>
      </c>
      <c r="B247" s="9"/>
      <c r="C247" s="51" t="s">
        <v>53</v>
      </c>
      <c r="D247" s="52" t="s">
        <v>8</v>
      </c>
      <c r="E247" s="52" t="s">
        <v>607</v>
      </c>
      <c r="F247" s="52" t="s">
        <v>9</v>
      </c>
      <c r="G247" s="52" t="s">
        <v>101</v>
      </c>
      <c r="H247" s="78" t="s">
        <v>610</v>
      </c>
      <c r="I247" s="52" t="s">
        <v>453</v>
      </c>
      <c r="J247" s="52" t="s">
        <v>620</v>
      </c>
      <c r="K247" s="52" t="s">
        <v>128</v>
      </c>
      <c r="L247" s="52" t="s">
        <v>112</v>
      </c>
      <c r="M247" s="29" t="s">
        <v>139</v>
      </c>
      <c r="N247" s="53">
        <v>2</v>
      </c>
      <c r="O247" s="53">
        <v>1</v>
      </c>
      <c r="P247" s="86">
        <v>4</v>
      </c>
      <c r="Q247" s="77"/>
      <c r="R247" s="78"/>
      <c r="S247" s="78"/>
      <c r="T247" s="78"/>
      <c r="U247" s="79"/>
      <c r="V247" s="89"/>
      <c r="W247" s="78"/>
      <c r="X247" s="78"/>
      <c r="Y247" s="78"/>
      <c r="Z247" s="79"/>
    </row>
    <row r="248" spans="1:26">
      <c r="A248" s="5"/>
      <c r="B248" s="5"/>
      <c r="C248" s="55" t="s">
        <v>10</v>
      </c>
      <c r="D248" s="56" t="s">
        <v>28</v>
      </c>
      <c r="E248" s="56" t="s">
        <v>607</v>
      </c>
      <c r="F248" s="56" t="s">
        <v>46</v>
      </c>
      <c r="G248" s="56"/>
      <c r="H248" s="56"/>
      <c r="I248" s="56" t="s">
        <v>454</v>
      </c>
      <c r="J248" s="56"/>
      <c r="K248" s="56"/>
      <c r="L248" s="56"/>
      <c r="M248" s="27" t="s">
        <v>139</v>
      </c>
      <c r="N248" s="57">
        <v>2</v>
      </c>
      <c r="O248" s="57">
        <v>1</v>
      </c>
      <c r="P248" s="87">
        <v>16</v>
      </c>
      <c r="Q248" s="80"/>
      <c r="R248" s="66"/>
      <c r="S248" s="66"/>
      <c r="T248" s="66"/>
      <c r="U248" s="81"/>
      <c r="V248" s="90"/>
      <c r="W248" s="66"/>
      <c r="X248" s="66"/>
      <c r="Y248" s="66"/>
      <c r="Z248" s="81"/>
    </row>
    <row r="249" spans="1:26">
      <c r="A249" s="5"/>
      <c r="B249" s="5"/>
      <c r="C249" s="55" t="s">
        <v>11</v>
      </c>
      <c r="D249" s="56" t="s">
        <v>29</v>
      </c>
      <c r="E249" s="56" t="s">
        <v>607</v>
      </c>
      <c r="F249" s="56" t="s">
        <v>47</v>
      </c>
      <c r="G249" s="56"/>
      <c r="H249" s="56"/>
      <c r="I249" s="56" t="s">
        <v>455</v>
      </c>
      <c r="J249" s="56"/>
      <c r="K249" s="56"/>
      <c r="L249" s="56"/>
      <c r="M249" s="27" t="s">
        <v>139</v>
      </c>
      <c r="N249" s="57">
        <v>2</v>
      </c>
      <c r="O249" s="57">
        <v>1</v>
      </c>
      <c r="P249" s="87">
        <v>3</v>
      </c>
      <c r="Q249" s="80"/>
      <c r="R249" s="66"/>
      <c r="S249" s="66"/>
      <c r="T249" s="66"/>
      <c r="U249" s="81"/>
      <c r="V249" s="90"/>
      <c r="W249" s="66"/>
      <c r="X249" s="66"/>
      <c r="Y249" s="66"/>
      <c r="Z249" s="81"/>
    </row>
    <row r="250" spans="1:26">
      <c r="A250" s="6"/>
      <c r="B250" s="6"/>
      <c r="C250" s="59" t="s">
        <v>12</v>
      </c>
      <c r="D250" s="60" t="s">
        <v>30</v>
      </c>
      <c r="E250" s="56" t="s">
        <v>607</v>
      </c>
      <c r="F250" s="60" t="s">
        <v>48</v>
      </c>
      <c r="G250" s="60"/>
      <c r="H250" s="60"/>
      <c r="I250" s="56" t="s">
        <v>456</v>
      </c>
      <c r="J250" s="60"/>
      <c r="K250" s="60"/>
      <c r="L250" s="60"/>
      <c r="M250" s="28" t="s">
        <v>139</v>
      </c>
      <c r="N250" s="61">
        <v>2</v>
      </c>
      <c r="O250" s="61">
        <v>1</v>
      </c>
      <c r="P250" s="88">
        <v>15</v>
      </c>
      <c r="Q250" s="80"/>
      <c r="R250" s="66"/>
      <c r="S250" s="66"/>
      <c r="T250" s="66"/>
      <c r="U250" s="81"/>
      <c r="V250" s="90"/>
      <c r="W250" s="66"/>
      <c r="X250" s="66"/>
      <c r="Y250" s="66"/>
      <c r="Z250" s="81"/>
    </row>
    <row r="251" spans="1:26">
      <c r="A251" s="7"/>
      <c r="B251" s="7"/>
      <c r="C251" s="63" t="s">
        <v>13</v>
      </c>
      <c r="D251" s="64" t="s">
        <v>31</v>
      </c>
      <c r="E251" s="64" t="s">
        <v>582</v>
      </c>
      <c r="F251" s="64" t="s">
        <v>9</v>
      </c>
      <c r="G251" s="64" t="s">
        <v>52</v>
      </c>
      <c r="H251" s="64" t="s">
        <v>611</v>
      </c>
      <c r="I251" s="64" t="s">
        <v>457</v>
      </c>
      <c r="J251" s="64" t="s">
        <v>619</v>
      </c>
      <c r="K251" s="64" t="s">
        <v>129</v>
      </c>
      <c r="L251" s="64" t="s">
        <v>113</v>
      </c>
      <c r="M251" s="75" t="s">
        <v>139</v>
      </c>
      <c r="N251" s="103">
        <v>2</v>
      </c>
      <c r="O251" s="103">
        <v>5</v>
      </c>
      <c r="P251" s="106">
        <v>4</v>
      </c>
      <c r="Q251" s="80"/>
      <c r="R251" s="66"/>
      <c r="S251" s="66"/>
      <c r="T251" s="66"/>
      <c r="U251" s="81"/>
      <c r="V251" s="90"/>
      <c r="W251" s="66"/>
      <c r="X251" s="66"/>
      <c r="Y251" s="66"/>
      <c r="Z251" s="81"/>
    </row>
    <row r="252" spans="1:26">
      <c r="A252" s="5"/>
      <c r="B252" s="5"/>
      <c r="C252" s="55" t="s">
        <v>14</v>
      </c>
      <c r="D252" s="56" t="s">
        <v>32</v>
      </c>
      <c r="E252" s="56" t="s">
        <v>582</v>
      </c>
      <c r="F252" s="56" t="s">
        <v>46</v>
      </c>
      <c r="G252" s="56"/>
      <c r="H252" s="56"/>
      <c r="I252" s="56" t="s">
        <v>458</v>
      </c>
      <c r="J252" s="56"/>
      <c r="K252" s="56"/>
      <c r="L252" s="56"/>
      <c r="M252" s="27" t="s">
        <v>139</v>
      </c>
      <c r="N252" s="57">
        <v>2</v>
      </c>
      <c r="O252" s="57">
        <v>5</v>
      </c>
      <c r="P252" s="87">
        <v>16</v>
      </c>
      <c r="Q252" s="80"/>
      <c r="R252" s="66"/>
      <c r="S252" s="66"/>
      <c r="T252" s="66"/>
      <c r="U252" s="81"/>
      <c r="V252" s="90"/>
      <c r="W252" s="66"/>
      <c r="X252" s="66"/>
      <c r="Y252" s="66"/>
      <c r="Z252" s="81"/>
    </row>
    <row r="253" spans="1:26">
      <c r="A253" s="5"/>
      <c r="B253" s="5"/>
      <c r="C253" s="55" t="s">
        <v>15</v>
      </c>
      <c r="D253" s="56" t="s">
        <v>33</v>
      </c>
      <c r="E253" s="56" t="s">
        <v>582</v>
      </c>
      <c r="F253" s="56" t="s">
        <v>47</v>
      </c>
      <c r="G253" s="56"/>
      <c r="H253" s="56"/>
      <c r="I253" s="56" t="s">
        <v>459</v>
      </c>
      <c r="J253" s="56"/>
      <c r="K253" s="56"/>
      <c r="L253" s="56"/>
      <c r="M253" s="27" t="s">
        <v>139</v>
      </c>
      <c r="N253" s="57">
        <v>2</v>
      </c>
      <c r="O253" s="57">
        <v>5</v>
      </c>
      <c r="P253" s="87">
        <v>3</v>
      </c>
      <c r="Q253" s="80"/>
      <c r="R253" s="66"/>
      <c r="S253" s="66"/>
      <c r="T253" s="66"/>
      <c r="U253" s="81"/>
      <c r="V253" s="90"/>
      <c r="W253" s="66"/>
      <c r="X253" s="66"/>
      <c r="Y253" s="66"/>
      <c r="Z253" s="81"/>
    </row>
    <row r="254" spans="1:26">
      <c r="A254" s="6"/>
      <c r="B254" s="6"/>
      <c r="C254" s="59" t="s">
        <v>16</v>
      </c>
      <c r="D254" s="60" t="s">
        <v>34</v>
      </c>
      <c r="E254" s="56" t="s">
        <v>582</v>
      </c>
      <c r="F254" s="60" t="s">
        <v>48</v>
      </c>
      <c r="G254" s="60"/>
      <c r="H254" s="60"/>
      <c r="I254" s="60" t="s">
        <v>460</v>
      </c>
      <c r="J254" s="60"/>
      <c r="K254" s="60"/>
      <c r="L254" s="60"/>
      <c r="M254" s="28" t="s">
        <v>139</v>
      </c>
      <c r="N254" s="61">
        <v>2</v>
      </c>
      <c r="O254" s="61">
        <v>5</v>
      </c>
      <c r="P254" s="88">
        <v>15</v>
      </c>
      <c r="Q254" s="80"/>
      <c r="R254" s="66"/>
      <c r="S254" s="66"/>
      <c r="T254" s="66"/>
      <c r="U254" s="81"/>
      <c r="V254" s="90"/>
      <c r="W254" s="66"/>
      <c r="X254" s="66"/>
      <c r="Y254" s="66"/>
      <c r="Z254" s="81"/>
    </row>
    <row r="255" spans="1:26">
      <c r="A255" s="7"/>
      <c r="B255" s="7"/>
      <c r="C255" s="63" t="s">
        <v>17</v>
      </c>
      <c r="D255" s="64" t="s">
        <v>35</v>
      </c>
      <c r="E255" s="64"/>
      <c r="F255" s="74"/>
      <c r="G255" s="64"/>
      <c r="H255" s="64"/>
      <c r="I255" s="64"/>
      <c r="J255" s="64"/>
      <c r="K255" s="64"/>
      <c r="L255" s="64"/>
      <c r="M255" s="27"/>
      <c r="N255" s="57"/>
      <c r="O255" s="57"/>
      <c r="P255" s="87"/>
      <c r="Q255" s="80"/>
      <c r="R255" s="66"/>
      <c r="S255" s="66"/>
      <c r="T255" s="66"/>
      <c r="U255" s="81"/>
      <c r="V255" s="90"/>
      <c r="W255" s="66"/>
      <c r="X255" s="66"/>
      <c r="Y255" s="66"/>
      <c r="Z255" s="81"/>
    </row>
    <row r="256" spans="1:26" ht="15" thickBot="1">
      <c r="A256" s="10"/>
      <c r="B256" s="10"/>
      <c r="C256" s="107" t="s">
        <v>18</v>
      </c>
      <c r="D256" s="68" t="s">
        <v>36</v>
      </c>
      <c r="E256" s="68"/>
      <c r="F256" s="68"/>
      <c r="G256" s="68"/>
      <c r="H256" s="68"/>
      <c r="I256" s="68"/>
      <c r="J256" s="68"/>
      <c r="K256" s="68"/>
      <c r="L256" s="68"/>
      <c r="M256" s="43"/>
      <c r="N256" s="70"/>
      <c r="O256" s="70"/>
      <c r="P256" s="91"/>
      <c r="Q256" s="82"/>
      <c r="R256" s="69"/>
      <c r="S256" s="69"/>
      <c r="T256" s="69"/>
      <c r="U256" s="83"/>
      <c r="V256" s="92"/>
      <c r="W256" s="69"/>
      <c r="X256" s="69"/>
      <c r="Y256" s="69"/>
      <c r="Z256" s="83"/>
    </row>
    <row r="259" spans="1:26">
      <c r="A259" s="16"/>
    </row>
    <row r="261" spans="1:26">
      <c r="E261" s="1"/>
      <c r="F261" s="12"/>
      <c r="L261" s="25"/>
      <c r="P261" s="12"/>
      <c r="Z261"/>
    </row>
    <row r="262" spans="1:26">
      <c r="E262" s="1"/>
      <c r="F262" s="12"/>
      <c r="L262" s="25"/>
      <c r="P262" s="12"/>
      <c r="Z262"/>
    </row>
    <row r="263" spans="1:26">
      <c r="E263" s="1"/>
      <c r="F263" s="12"/>
      <c r="L263" s="25"/>
      <c r="P263" s="12"/>
      <c r="Z263"/>
    </row>
    <row r="264" spans="1:26">
      <c r="E264" s="1"/>
      <c r="F264" s="12"/>
      <c r="L264" s="25"/>
      <c r="P264" s="12"/>
      <c r="Z264"/>
    </row>
    <row r="265" spans="1:26">
      <c r="E265" s="1"/>
      <c r="F265" s="12"/>
      <c r="L265" s="25"/>
      <c r="P265" s="12"/>
      <c r="Z265"/>
    </row>
    <row r="266" spans="1:26">
      <c r="E266" s="1"/>
      <c r="F266" s="12"/>
      <c r="L266" s="25"/>
      <c r="P266" s="12"/>
      <c r="Z266"/>
    </row>
    <row r="267" spans="1:26">
      <c r="E267" s="1"/>
      <c r="F267" s="12"/>
      <c r="L267" s="25"/>
      <c r="P267" s="12"/>
      <c r="Z267"/>
    </row>
    <row r="268" spans="1:26">
      <c r="E268" s="1"/>
      <c r="F268" s="12"/>
      <c r="L268" s="25"/>
      <c r="P268" s="12"/>
      <c r="Z268"/>
    </row>
    <row r="269" spans="1:26">
      <c r="E269" s="1"/>
      <c r="F269" s="12"/>
      <c r="L269" s="25"/>
      <c r="P269" s="12"/>
      <c r="Z269"/>
    </row>
    <row r="270" spans="1:26">
      <c r="E270" s="1"/>
      <c r="F270" s="12"/>
      <c r="L270" s="25"/>
      <c r="P270" s="12"/>
      <c r="Z270"/>
    </row>
    <row r="271" spans="1:26">
      <c r="E271" s="1"/>
      <c r="F271" s="12"/>
      <c r="L271" s="25"/>
      <c r="P271" s="12"/>
      <c r="Z271"/>
    </row>
    <row r="272" spans="1:26">
      <c r="E272" s="1"/>
      <c r="F272" s="12"/>
      <c r="L272" s="25"/>
      <c r="P272" s="12"/>
      <c r="Z272"/>
    </row>
    <row r="273" spans="1:26">
      <c r="E273" s="1"/>
      <c r="F273" s="12"/>
      <c r="L273" s="25"/>
      <c r="P273" s="12"/>
      <c r="Z273"/>
    </row>
    <row r="274" spans="1:26">
      <c r="E274" s="1"/>
      <c r="F274" s="12"/>
      <c r="L274" s="25"/>
      <c r="P274" s="12"/>
      <c r="Z274"/>
    </row>
    <row r="275" spans="1:26">
      <c r="A275" s="16"/>
      <c r="E275" s="1"/>
      <c r="F275" s="12"/>
      <c r="L275" s="25"/>
      <c r="P275" s="12"/>
      <c r="Z275"/>
    </row>
    <row r="276" spans="1:26">
      <c r="E276" s="1"/>
      <c r="F276" s="12"/>
      <c r="L276" s="25"/>
      <c r="P276" s="12"/>
      <c r="Z276"/>
    </row>
    <row r="277" spans="1:26">
      <c r="E277" s="1"/>
      <c r="F277" s="12"/>
      <c r="L277" s="25"/>
      <c r="P277" s="12"/>
      <c r="Z277"/>
    </row>
    <row r="278" spans="1:26">
      <c r="E278" s="1"/>
      <c r="F278" s="12"/>
      <c r="L278" s="25"/>
      <c r="P278" s="12"/>
      <c r="Z278"/>
    </row>
    <row r="279" spans="1:26">
      <c r="E279" s="1"/>
      <c r="F279" s="12"/>
      <c r="L279" s="25"/>
      <c r="P279" s="12"/>
      <c r="Z279"/>
    </row>
  </sheetData>
  <mergeCells count="12">
    <mergeCell ref="Q2:S2"/>
    <mergeCell ref="V2:X2"/>
    <mergeCell ref="W40:W41"/>
    <mergeCell ref="V41:V42"/>
    <mergeCell ref="Q35:Q36"/>
    <mergeCell ref="Q37:Q38"/>
    <mergeCell ref="Q39:Q40"/>
    <mergeCell ref="Q41:Q42"/>
    <mergeCell ref="R40:R41"/>
    <mergeCell ref="V35:V36"/>
    <mergeCell ref="V37:V38"/>
    <mergeCell ref="V39:V40"/>
  </mergeCells>
  <pageMargins left="0.31496062992125984" right="0.11811023622047245" top="0.35433070866141736" bottom="0.35433070866141736" header="0" footer="0"/>
  <pageSetup paperSize="200" scale="68" orientation="landscape"/>
  <rowBreaks count="3" manualBreakCount="3">
    <brk id="64" max="16383" man="1"/>
    <brk id="106" max="16383" man="1"/>
    <brk id="148" max="16383" man="1"/>
  </rowBreaks>
  <ignoredErrors>
    <ignoredError sqref="C35:C44 C46:C64 C5:C11 C192:C201 C203:C256 H192:H195"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workbookViewId="0">
      <selection activeCell="G69" sqref="G69"/>
    </sheetView>
  </sheetViews>
  <sheetFormatPr baseColWidth="10" defaultColWidth="8.83203125" defaultRowHeight="14" x14ac:dyDescent="0"/>
  <cols>
    <col min="1" max="1" width="11.5" bestFit="1" customWidth="1"/>
    <col min="2" max="2" width="12.5" bestFit="1" customWidth="1"/>
    <col min="3" max="3" width="41.5" customWidth="1"/>
    <col min="4" max="4" width="47.5" bestFit="1" customWidth="1"/>
    <col min="5" max="26" width="12.5" style="12" customWidth="1"/>
  </cols>
  <sheetData>
    <row r="1" spans="1:26">
      <c r="A1" s="12"/>
      <c r="B1" s="12"/>
      <c r="C1" s="12"/>
      <c r="D1" s="12"/>
    </row>
    <row r="2" spans="1:26" ht="15" thickBot="1">
      <c r="A2" s="12"/>
      <c r="B2" s="12"/>
      <c r="C2" s="12"/>
      <c r="D2" s="12"/>
      <c r="E2" s="227"/>
      <c r="F2" s="227"/>
      <c r="G2" s="227"/>
      <c r="H2" s="227"/>
      <c r="I2" s="227"/>
      <c r="J2" s="227"/>
      <c r="K2" s="227"/>
      <c r="L2" s="227"/>
      <c r="M2" s="227"/>
      <c r="N2" s="227"/>
      <c r="O2" s="227"/>
      <c r="P2" s="227"/>
      <c r="Q2" s="227"/>
      <c r="R2" s="227"/>
      <c r="S2" s="227"/>
      <c r="T2" s="227"/>
      <c r="U2" s="227"/>
      <c r="V2" s="227"/>
      <c r="W2" s="227"/>
      <c r="X2" s="227"/>
      <c r="Y2" s="227"/>
      <c r="Z2" s="227"/>
    </row>
    <row r="3" spans="1:26" ht="71" thickBot="1">
      <c r="A3" s="226" t="s">
        <v>2</v>
      </c>
      <c r="B3" s="226" t="s">
        <v>3</v>
      </c>
      <c r="C3" s="226" t="s">
        <v>121</v>
      </c>
      <c r="D3" s="226" t="s">
        <v>4</v>
      </c>
      <c r="E3" s="228" t="s">
        <v>705</v>
      </c>
      <c r="F3" s="228" t="s">
        <v>706</v>
      </c>
      <c r="G3" s="228" t="s">
        <v>707</v>
      </c>
      <c r="H3" s="228" t="s">
        <v>710</v>
      </c>
      <c r="I3" s="228" t="s">
        <v>711</v>
      </c>
      <c r="J3" s="228" t="s">
        <v>712</v>
      </c>
      <c r="K3" s="228" t="s">
        <v>713</v>
      </c>
      <c r="L3" s="228" t="s">
        <v>714</v>
      </c>
      <c r="M3" s="228" t="s">
        <v>715</v>
      </c>
      <c r="N3" s="228" t="s">
        <v>716</v>
      </c>
      <c r="O3" s="228" t="s">
        <v>717</v>
      </c>
      <c r="P3" s="228" t="s">
        <v>718</v>
      </c>
      <c r="Q3" s="228" t="s">
        <v>719</v>
      </c>
      <c r="R3" s="228" t="s">
        <v>720</v>
      </c>
      <c r="S3" s="228" t="s">
        <v>721</v>
      </c>
      <c r="T3" s="228" t="s">
        <v>708</v>
      </c>
      <c r="U3" s="228" t="s">
        <v>709</v>
      </c>
      <c r="V3" s="228" t="s">
        <v>723</v>
      </c>
      <c r="W3" s="228" t="s">
        <v>722</v>
      </c>
      <c r="X3" s="228" t="s">
        <v>724</v>
      </c>
      <c r="Y3" s="228" t="s">
        <v>725</v>
      </c>
      <c r="Z3" s="228" t="s">
        <v>726</v>
      </c>
    </row>
    <row r="4" spans="1:26">
      <c r="A4" s="229" t="s">
        <v>665</v>
      </c>
      <c r="B4" s="230"/>
      <c r="C4" s="230" t="s">
        <v>666</v>
      </c>
      <c r="D4" s="231" t="s">
        <v>677</v>
      </c>
      <c r="E4" s="232"/>
      <c r="F4" s="232"/>
      <c r="G4" s="232"/>
      <c r="H4" s="232"/>
      <c r="I4" s="232"/>
      <c r="J4" s="232"/>
      <c r="K4" s="232"/>
      <c r="L4" s="232"/>
      <c r="M4" s="232"/>
      <c r="N4" s="232"/>
      <c r="O4" s="232"/>
      <c r="P4" s="232"/>
      <c r="Q4" s="232"/>
      <c r="R4" s="232"/>
      <c r="S4" s="232"/>
      <c r="T4" s="232"/>
      <c r="U4" s="232"/>
      <c r="V4" s="232"/>
      <c r="W4" s="232"/>
      <c r="X4" s="232"/>
      <c r="Y4" s="232"/>
      <c r="Z4" s="232"/>
    </row>
    <row r="5" spans="1:26" ht="15" thickBot="1">
      <c r="A5" s="256" t="s">
        <v>667</v>
      </c>
      <c r="B5" s="257"/>
      <c r="C5" s="258" t="s">
        <v>668</v>
      </c>
      <c r="D5" s="259" t="s">
        <v>678</v>
      </c>
      <c r="E5" s="236"/>
      <c r="F5" s="236"/>
      <c r="G5" s="236"/>
      <c r="H5" s="236"/>
      <c r="I5" s="236"/>
      <c r="J5" s="236"/>
      <c r="K5" s="236"/>
      <c r="L5" s="236"/>
      <c r="M5" s="236"/>
      <c r="N5" s="236"/>
      <c r="O5" s="236"/>
      <c r="P5" s="236"/>
      <c r="Q5" s="236"/>
      <c r="R5" s="236"/>
      <c r="S5" s="236"/>
      <c r="T5" s="236"/>
      <c r="U5" s="236"/>
      <c r="V5" s="236"/>
      <c r="W5" s="236"/>
      <c r="X5" s="236"/>
      <c r="Y5" s="236"/>
      <c r="Z5" s="236"/>
    </row>
    <row r="6" spans="1:26">
      <c r="A6" s="260" t="s">
        <v>671</v>
      </c>
      <c r="B6" s="261"/>
      <c r="C6" s="245" t="s">
        <v>669</v>
      </c>
      <c r="D6" s="262"/>
      <c r="E6" s="232"/>
      <c r="F6" s="232"/>
      <c r="G6" s="232"/>
      <c r="H6" s="232"/>
      <c r="I6" s="232"/>
      <c r="J6" s="232"/>
      <c r="K6" s="232"/>
      <c r="L6" s="232"/>
      <c r="M6" s="232"/>
      <c r="N6" s="232"/>
      <c r="O6" s="232"/>
      <c r="P6" s="232"/>
      <c r="Q6" s="232"/>
      <c r="R6" s="232"/>
      <c r="S6" s="232"/>
      <c r="T6" s="232"/>
      <c r="U6" s="232"/>
      <c r="V6" s="232"/>
      <c r="W6" s="232"/>
      <c r="X6" s="232"/>
      <c r="Y6" s="232"/>
      <c r="Z6" s="232"/>
    </row>
    <row r="7" spans="1:26">
      <c r="A7" s="255" t="s">
        <v>670</v>
      </c>
      <c r="B7" s="263"/>
      <c r="C7" s="249" t="s">
        <v>672</v>
      </c>
      <c r="D7" s="264"/>
      <c r="E7" s="241"/>
      <c r="F7" s="241"/>
      <c r="G7" s="241"/>
      <c r="H7" s="241"/>
      <c r="I7" s="241"/>
      <c r="J7" s="241"/>
      <c r="K7" s="241"/>
      <c r="L7" s="241"/>
      <c r="M7" s="241"/>
      <c r="N7" s="241"/>
      <c r="O7" s="241"/>
      <c r="P7" s="241"/>
      <c r="Q7" s="241"/>
      <c r="R7" s="241"/>
      <c r="S7" s="241"/>
      <c r="T7" s="241"/>
      <c r="U7" s="241"/>
      <c r="V7" s="241"/>
      <c r="W7" s="241"/>
      <c r="X7" s="241"/>
      <c r="Y7" s="241"/>
      <c r="Z7" s="241"/>
    </row>
    <row r="8" spans="1:26">
      <c r="A8" s="255" t="s">
        <v>673</v>
      </c>
      <c r="B8" s="263"/>
      <c r="C8" s="249" t="s">
        <v>663</v>
      </c>
      <c r="D8" s="264"/>
      <c r="E8" s="241"/>
      <c r="F8" s="241"/>
      <c r="G8" s="241"/>
      <c r="H8" s="241"/>
      <c r="I8" s="241"/>
      <c r="J8" s="241"/>
      <c r="K8" s="241"/>
      <c r="L8" s="241"/>
      <c r="M8" s="241"/>
      <c r="N8" s="241"/>
      <c r="O8" s="241"/>
      <c r="P8" s="241"/>
      <c r="Q8" s="241"/>
      <c r="R8" s="241"/>
      <c r="S8" s="241"/>
      <c r="T8" s="241"/>
      <c r="U8" s="241"/>
      <c r="V8" s="241"/>
      <c r="W8" s="241"/>
      <c r="X8" s="241"/>
      <c r="Y8" s="241"/>
      <c r="Z8" s="241"/>
    </row>
    <row r="9" spans="1:26">
      <c r="A9" s="255" t="s">
        <v>674</v>
      </c>
      <c r="B9" s="263"/>
      <c r="C9" s="249" t="s">
        <v>676</v>
      </c>
      <c r="D9" s="264"/>
      <c r="E9" s="241"/>
      <c r="F9" s="241"/>
      <c r="G9" s="241"/>
      <c r="H9" s="241"/>
      <c r="I9" s="241"/>
      <c r="J9" s="241"/>
      <c r="K9" s="241"/>
      <c r="L9" s="241"/>
      <c r="M9" s="241"/>
      <c r="N9" s="241"/>
      <c r="O9" s="241"/>
      <c r="P9" s="241"/>
      <c r="Q9" s="241"/>
      <c r="R9" s="241"/>
      <c r="S9" s="241"/>
      <c r="T9" s="241"/>
      <c r="U9" s="241"/>
      <c r="V9" s="241"/>
      <c r="W9" s="241"/>
      <c r="X9" s="241"/>
      <c r="Y9" s="241"/>
      <c r="Z9" s="241"/>
    </row>
    <row r="10" spans="1:26" ht="15" thickBot="1">
      <c r="A10" s="256" t="s">
        <v>675</v>
      </c>
      <c r="B10" s="257"/>
      <c r="C10" s="258" t="s">
        <v>664</v>
      </c>
      <c r="D10" s="265"/>
      <c r="E10" s="236"/>
      <c r="F10" s="236"/>
      <c r="G10" s="236"/>
      <c r="H10" s="236"/>
      <c r="I10" s="236"/>
      <c r="J10" s="236"/>
      <c r="K10" s="236"/>
      <c r="L10" s="236"/>
      <c r="M10" s="236"/>
      <c r="N10" s="236"/>
      <c r="O10" s="236"/>
      <c r="P10" s="236"/>
      <c r="Q10" s="236"/>
      <c r="R10" s="236"/>
      <c r="S10" s="236"/>
      <c r="T10" s="236"/>
      <c r="U10" s="236"/>
      <c r="V10" s="236"/>
      <c r="W10" s="236"/>
      <c r="X10" s="236"/>
      <c r="Y10" s="236"/>
      <c r="Z10" s="236"/>
    </row>
    <row r="11" spans="1:26">
      <c r="A11" s="260" t="s">
        <v>700</v>
      </c>
      <c r="B11" s="261"/>
      <c r="C11" s="245" t="s">
        <v>695</v>
      </c>
      <c r="D11" s="262"/>
      <c r="E11" s="232"/>
      <c r="F11" s="232"/>
      <c r="G11" s="232"/>
      <c r="H11" s="232"/>
      <c r="I11" s="232"/>
      <c r="J11" s="232"/>
      <c r="K11" s="232"/>
      <c r="L11" s="232"/>
      <c r="M11" s="232"/>
      <c r="N11" s="232"/>
      <c r="O11" s="232"/>
      <c r="P11" s="232"/>
      <c r="Q11" s="232"/>
      <c r="R11" s="232"/>
      <c r="S11" s="232"/>
      <c r="T11" s="232"/>
      <c r="U11" s="232"/>
      <c r="V11" s="232"/>
      <c r="W11" s="232"/>
      <c r="X11" s="232"/>
      <c r="Y11" s="232"/>
      <c r="Z11" s="232"/>
    </row>
    <row r="12" spans="1:26">
      <c r="A12" s="255" t="s">
        <v>701</v>
      </c>
      <c r="B12" s="263"/>
      <c r="C12" s="249" t="s">
        <v>696</v>
      </c>
      <c r="D12" s="264"/>
      <c r="E12" s="241"/>
      <c r="F12" s="241"/>
      <c r="G12" s="241"/>
      <c r="H12" s="241"/>
      <c r="I12" s="241"/>
      <c r="J12" s="241"/>
      <c r="K12" s="241"/>
      <c r="L12" s="241"/>
      <c r="M12" s="241"/>
      <c r="N12" s="241"/>
      <c r="O12" s="241"/>
      <c r="P12" s="241"/>
      <c r="Q12" s="241"/>
      <c r="R12" s="241"/>
      <c r="S12" s="241"/>
      <c r="T12" s="241"/>
      <c r="U12" s="241"/>
      <c r="V12" s="241"/>
      <c r="W12" s="241"/>
      <c r="X12" s="241"/>
      <c r="Y12" s="241"/>
      <c r="Z12" s="241"/>
    </row>
    <row r="13" spans="1:26">
      <c r="A13" s="255" t="s">
        <v>702</v>
      </c>
      <c r="B13" s="263"/>
      <c r="C13" s="249" t="s">
        <v>697</v>
      </c>
      <c r="D13" s="264"/>
      <c r="E13" s="241"/>
      <c r="F13" s="241"/>
      <c r="G13" s="241"/>
      <c r="H13" s="241"/>
      <c r="I13" s="241"/>
      <c r="J13" s="241"/>
      <c r="K13" s="241"/>
      <c r="L13" s="241"/>
      <c r="M13" s="241"/>
      <c r="N13" s="241"/>
      <c r="O13" s="241"/>
      <c r="P13" s="241"/>
      <c r="Q13" s="241"/>
      <c r="R13" s="241"/>
      <c r="S13" s="241"/>
      <c r="T13" s="241"/>
      <c r="U13" s="241"/>
      <c r="V13" s="241"/>
      <c r="W13" s="241"/>
      <c r="X13" s="241"/>
      <c r="Y13" s="241"/>
      <c r="Z13" s="241"/>
    </row>
    <row r="14" spans="1:26">
      <c r="A14" s="255" t="s">
        <v>703</v>
      </c>
      <c r="B14" s="263"/>
      <c r="C14" s="249" t="s">
        <v>698</v>
      </c>
      <c r="D14" s="264"/>
      <c r="E14" s="241"/>
      <c r="F14" s="241"/>
      <c r="G14" s="241"/>
      <c r="H14" s="241"/>
      <c r="I14" s="241"/>
      <c r="J14" s="241"/>
      <c r="K14" s="241"/>
      <c r="L14" s="241"/>
      <c r="M14" s="241"/>
      <c r="N14" s="241"/>
      <c r="O14" s="241"/>
      <c r="P14" s="241"/>
      <c r="Q14" s="241"/>
      <c r="R14" s="241"/>
      <c r="S14" s="241"/>
      <c r="T14" s="241"/>
      <c r="U14" s="241"/>
      <c r="V14" s="241"/>
      <c r="W14" s="241"/>
      <c r="X14" s="241"/>
      <c r="Y14" s="241"/>
      <c r="Z14" s="241"/>
    </row>
    <row r="15" spans="1:26" ht="15" thickBot="1">
      <c r="A15" s="256" t="s">
        <v>704</v>
      </c>
      <c r="B15" s="257"/>
      <c r="C15" s="258" t="s">
        <v>699</v>
      </c>
      <c r="D15" s="265"/>
      <c r="E15" s="236"/>
      <c r="F15" s="236"/>
      <c r="G15" s="236"/>
      <c r="H15" s="236"/>
      <c r="I15" s="236"/>
      <c r="J15" s="236"/>
      <c r="K15" s="236"/>
      <c r="L15" s="236"/>
      <c r="M15" s="236"/>
      <c r="N15" s="236"/>
      <c r="O15" s="236"/>
      <c r="P15" s="236"/>
      <c r="Q15" s="236"/>
      <c r="R15" s="236"/>
      <c r="S15" s="236"/>
      <c r="T15" s="236"/>
      <c r="U15" s="236"/>
      <c r="V15" s="236"/>
      <c r="W15" s="236"/>
      <c r="X15" s="236"/>
      <c r="Y15" s="236"/>
      <c r="Z15" s="236"/>
    </row>
    <row r="16" spans="1:26">
      <c r="A16" s="260" t="s">
        <v>682</v>
      </c>
      <c r="B16" s="261"/>
      <c r="C16" s="245" t="s">
        <v>679</v>
      </c>
      <c r="D16" s="262"/>
      <c r="E16" s="232"/>
      <c r="F16" s="232"/>
      <c r="G16" s="232"/>
      <c r="H16" s="232"/>
      <c r="I16" s="232"/>
      <c r="J16" s="232"/>
      <c r="K16" s="232"/>
      <c r="L16" s="232"/>
      <c r="M16" s="232"/>
      <c r="N16" s="232"/>
      <c r="O16" s="232"/>
      <c r="P16" s="232"/>
      <c r="Q16" s="232"/>
      <c r="R16" s="232"/>
      <c r="S16" s="232"/>
      <c r="T16" s="232"/>
      <c r="U16" s="232"/>
      <c r="V16" s="232"/>
      <c r="W16" s="232"/>
      <c r="X16" s="232"/>
      <c r="Y16" s="232"/>
      <c r="Z16" s="232"/>
    </row>
    <row r="17" spans="1:26">
      <c r="A17" s="255" t="s">
        <v>683</v>
      </c>
      <c r="B17" s="263"/>
      <c r="C17" s="249" t="s">
        <v>680</v>
      </c>
      <c r="D17" s="264"/>
      <c r="E17" s="241"/>
      <c r="F17" s="241"/>
      <c r="G17" s="241"/>
      <c r="H17" s="241"/>
      <c r="I17" s="241"/>
      <c r="J17" s="241"/>
      <c r="K17" s="241"/>
      <c r="L17" s="241"/>
      <c r="M17" s="241"/>
      <c r="N17" s="241"/>
      <c r="O17" s="241"/>
      <c r="P17" s="241"/>
      <c r="Q17" s="241"/>
      <c r="R17" s="241"/>
      <c r="S17" s="241"/>
      <c r="T17" s="241"/>
      <c r="U17" s="241"/>
      <c r="V17" s="241"/>
      <c r="W17" s="241"/>
      <c r="X17" s="241"/>
      <c r="Y17" s="241"/>
      <c r="Z17" s="241"/>
    </row>
    <row r="18" spans="1:26" ht="15" thickBot="1">
      <c r="A18" s="256" t="s">
        <v>684</v>
      </c>
      <c r="B18" s="257"/>
      <c r="C18" s="258" t="s">
        <v>681</v>
      </c>
      <c r="D18" s="265"/>
      <c r="E18" s="236"/>
      <c r="F18" s="236"/>
      <c r="G18" s="236"/>
      <c r="H18" s="236"/>
      <c r="I18" s="236"/>
      <c r="J18" s="236"/>
      <c r="K18" s="236"/>
      <c r="L18" s="236"/>
      <c r="M18" s="236"/>
      <c r="N18" s="236"/>
      <c r="O18" s="236"/>
      <c r="P18" s="236"/>
      <c r="Q18" s="236"/>
      <c r="R18" s="236"/>
      <c r="S18" s="236"/>
      <c r="T18" s="236"/>
      <c r="U18" s="236"/>
      <c r="V18" s="236"/>
      <c r="W18" s="236"/>
      <c r="X18" s="236"/>
      <c r="Y18" s="236"/>
      <c r="Z18" s="236"/>
    </row>
    <row r="19" spans="1:26">
      <c r="A19" s="260" t="s">
        <v>690</v>
      </c>
      <c r="B19" s="261"/>
      <c r="C19" s="245" t="s">
        <v>685</v>
      </c>
      <c r="D19" s="262"/>
      <c r="E19" s="232"/>
      <c r="F19" s="232"/>
      <c r="G19" s="232"/>
      <c r="H19" s="232"/>
      <c r="I19" s="232"/>
      <c r="J19" s="232"/>
      <c r="K19" s="232"/>
      <c r="L19" s="232"/>
      <c r="M19" s="232"/>
      <c r="N19" s="232"/>
      <c r="O19" s="232"/>
      <c r="P19" s="232"/>
      <c r="Q19" s="232"/>
      <c r="R19" s="232"/>
      <c r="S19" s="232"/>
      <c r="T19" s="232"/>
      <c r="U19" s="232"/>
      <c r="V19" s="232"/>
      <c r="W19" s="232"/>
      <c r="X19" s="232"/>
      <c r="Y19" s="232"/>
      <c r="Z19" s="232"/>
    </row>
    <row r="20" spans="1:26">
      <c r="A20" s="255" t="s">
        <v>692</v>
      </c>
      <c r="B20" s="263"/>
      <c r="C20" s="249" t="s">
        <v>689</v>
      </c>
      <c r="D20" s="264"/>
      <c r="E20" s="241"/>
      <c r="F20" s="241"/>
      <c r="G20" s="241"/>
      <c r="H20" s="241"/>
      <c r="I20" s="241"/>
      <c r="J20" s="241"/>
      <c r="K20" s="241"/>
      <c r="L20" s="241"/>
      <c r="M20" s="241"/>
      <c r="N20" s="241"/>
      <c r="O20" s="241"/>
      <c r="P20" s="241"/>
      <c r="Q20" s="241"/>
      <c r="R20" s="241"/>
      <c r="S20" s="241"/>
      <c r="T20" s="241"/>
      <c r="U20" s="241"/>
      <c r="V20" s="241"/>
      <c r="W20" s="241"/>
      <c r="X20" s="241"/>
      <c r="Y20" s="241"/>
      <c r="Z20" s="241"/>
    </row>
    <row r="21" spans="1:26">
      <c r="A21" s="255" t="s">
        <v>691</v>
      </c>
      <c r="B21" s="263"/>
      <c r="C21" s="249" t="s">
        <v>688</v>
      </c>
      <c r="D21" s="264"/>
      <c r="E21" s="241"/>
      <c r="F21" s="241"/>
      <c r="G21" s="241"/>
      <c r="H21" s="241"/>
      <c r="I21" s="241"/>
      <c r="J21" s="241"/>
      <c r="K21" s="241"/>
      <c r="L21" s="241"/>
      <c r="M21" s="241"/>
      <c r="N21" s="241"/>
      <c r="O21" s="241"/>
      <c r="P21" s="241"/>
      <c r="Q21" s="241"/>
      <c r="R21" s="241"/>
      <c r="S21" s="241"/>
      <c r="T21" s="241"/>
      <c r="U21" s="241"/>
      <c r="V21" s="241"/>
      <c r="W21" s="241"/>
      <c r="X21" s="241"/>
      <c r="Y21" s="241"/>
      <c r="Z21" s="241"/>
    </row>
    <row r="22" spans="1:26">
      <c r="A22" s="255" t="s">
        <v>693</v>
      </c>
      <c r="B22" s="263"/>
      <c r="C22" s="249" t="s">
        <v>686</v>
      </c>
      <c r="D22" s="264"/>
      <c r="E22" s="241"/>
      <c r="F22" s="241"/>
      <c r="G22" s="241"/>
      <c r="H22" s="241"/>
      <c r="I22" s="241"/>
      <c r="J22" s="241"/>
      <c r="K22" s="241"/>
      <c r="L22" s="241"/>
      <c r="M22" s="241"/>
      <c r="N22" s="241"/>
      <c r="O22" s="241"/>
      <c r="P22" s="241"/>
      <c r="Q22" s="241"/>
      <c r="R22" s="241"/>
      <c r="S22" s="241"/>
      <c r="T22" s="241"/>
      <c r="U22" s="241"/>
      <c r="V22" s="241"/>
      <c r="W22" s="241"/>
      <c r="X22" s="241"/>
      <c r="Y22" s="241"/>
      <c r="Z22" s="241"/>
    </row>
    <row r="23" spans="1:26" ht="15" thickBot="1">
      <c r="A23" s="256" t="s">
        <v>694</v>
      </c>
      <c r="B23" s="257"/>
      <c r="C23" s="258" t="s">
        <v>687</v>
      </c>
      <c r="D23" s="265"/>
      <c r="E23" s="236"/>
      <c r="F23" s="236"/>
      <c r="G23" s="236"/>
      <c r="H23" s="236"/>
      <c r="I23" s="236"/>
      <c r="J23" s="236"/>
      <c r="K23" s="236"/>
      <c r="L23" s="236"/>
      <c r="M23" s="236"/>
      <c r="N23" s="236"/>
      <c r="O23" s="236"/>
      <c r="P23" s="236"/>
      <c r="Q23" s="236"/>
      <c r="R23" s="236"/>
      <c r="S23" s="236"/>
      <c r="T23" s="236"/>
      <c r="U23" s="236"/>
      <c r="V23" s="236"/>
      <c r="W23" s="236"/>
      <c r="X23" s="236"/>
      <c r="Y23" s="236"/>
      <c r="Z23" s="236"/>
    </row>
    <row r="24" spans="1:26">
      <c r="A24" s="229" t="s">
        <v>608</v>
      </c>
      <c r="B24" s="230" t="s">
        <v>255</v>
      </c>
      <c r="C24" s="230" t="s">
        <v>661</v>
      </c>
      <c r="D24" s="231"/>
      <c r="E24" s="232"/>
      <c r="F24" s="232"/>
      <c r="G24" s="232"/>
      <c r="H24" s="232"/>
      <c r="I24" s="232"/>
      <c r="J24" s="232"/>
      <c r="K24" s="232"/>
      <c r="L24" s="232"/>
      <c r="M24" s="232"/>
      <c r="N24" s="232"/>
      <c r="O24" s="232"/>
      <c r="P24" s="232"/>
      <c r="Q24" s="232"/>
      <c r="R24" s="232"/>
      <c r="S24" s="232"/>
      <c r="T24" s="232"/>
      <c r="U24" s="232"/>
      <c r="V24" s="232"/>
      <c r="W24" s="232"/>
      <c r="X24" s="232"/>
      <c r="Y24" s="232"/>
      <c r="Z24" s="232"/>
    </row>
    <row r="25" spans="1:26" ht="15" thickBot="1">
      <c r="A25" s="233" t="s">
        <v>609</v>
      </c>
      <c r="B25" s="234" t="s">
        <v>255</v>
      </c>
      <c r="C25" s="234" t="s">
        <v>662</v>
      </c>
      <c r="D25" s="235"/>
      <c r="E25" s="236"/>
      <c r="F25" s="236"/>
      <c r="G25" s="236"/>
      <c r="H25" s="236"/>
      <c r="I25" s="236"/>
      <c r="J25" s="236"/>
      <c r="K25" s="236"/>
      <c r="L25" s="236"/>
      <c r="M25" s="236"/>
      <c r="N25" s="236"/>
      <c r="O25" s="236"/>
      <c r="P25" s="236"/>
      <c r="Q25" s="236"/>
      <c r="R25" s="236"/>
      <c r="S25" s="236"/>
      <c r="T25" s="236"/>
      <c r="U25" s="236"/>
      <c r="V25" s="236"/>
      <c r="W25" s="236"/>
      <c r="X25" s="236"/>
      <c r="Y25" s="236"/>
      <c r="Z25" s="236"/>
    </row>
    <row r="26" spans="1:26">
      <c r="A26" s="229" t="s">
        <v>49</v>
      </c>
      <c r="B26" s="230" t="s">
        <v>51</v>
      </c>
      <c r="C26" s="230" t="s">
        <v>122</v>
      </c>
      <c r="D26" s="237" t="s">
        <v>102</v>
      </c>
      <c r="E26" s="232"/>
      <c r="F26" s="232"/>
      <c r="G26" s="232"/>
      <c r="H26" s="232"/>
      <c r="I26" s="232"/>
      <c r="J26" s="232"/>
      <c r="K26" s="232"/>
      <c r="L26" s="232"/>
      <c r="M26" s="232"/>
      <c r="N26" s="232"/>
      <c r="O26" s="232"/>
      <c r="P26" s="232"/>
      <c r="Q26" s="232"/>
      <c r="R26" s="232"/>
      <c r="S26" s="232"/>
      <c r="T26" s="232"/>
      <c r="U26" s="232"/>
      <c r="V26" s="232"/>
      <c r="W26" s="232"/>
      <c r="X26" s="232"/>
      <c r="Y26" s="232"/>
      <c r="Z26" s="232"/>
    </row>
    <row r="27" spans="1:26">
      <c r="A27" s="238" t="s">
        <v>50</v>
      </c>
      <c r="B27" s="239" t="s">
        <v>51</v>
      </c>
      <c r="C27" s="239" t="s">
        <v>122</v>
      </c>
      <c r="D27" s="240" t="s">
        <v>103</v>
      </c>
      <c r="E27" s="241"/>
      <c r="F27" s="241"/>
      <c r="G27" s="241"/>
      <c r="H27" s="241"/>
      <c r="I27" s="241"/>
      <c r="J27" s="241"/>
      <c r="K27" s="241"/>
      <c r="L27" s="241"/>
      <c r="M27" s="241"/>
      <c r="N27" s="241"/>
      <c r="O27" s="241"/>
      <c r="P27" s="241"/>
      <c r="Q27" s="241"/>
      <c r="R27" s="241"/>
      <c r="S27" s="241"/>
      <c r="T27" s="241"/>
      <c r="U27" s="241"/>
      <c r="V27" s="241"/>
      <c r="W27" s="241"/>
      <c r="X27" s="241"/>
      <c r="Y27" s="241"/>
      <c r="Z27" s="241"/>
    </row>
    <row r="28" spans="1:26" ht="15" thickBot="1">
      <c r="A28" s="233" t="s">
        <v>115</v>
      </c>
      <c r="B28" s="234" t="s">
        <v>51</v>
      </c>
      <c r="C28" s="234" t="s">
        <v>122</v>
      </c>
      <c r="D28" s="242" t="s">
        <v>114</v>
      </c>
      <c r="E28" s="236"/>
      <c r="F28" s="236"/>
      <c r="G28" s="236"/>
      <c r="H28" s="236"/>
      <c r="I28" s="236"/>
      <c r="J28" s="236"/>
      <c r="K28" s="236"/>
      <c r="L28" s="236"/>
      <c r="M28" s="236"/>
      <c r="N28" s="236"/>
      <c r="O28" s="236"/>
      <c r="P28" s="236"/>
      <c r="Q28" s="236"/>
      <c r="R28" s="236"/>
      <c r="S28" s="236"/>
      <c r="T28" s="236"/>
      <c r="U28" s="236"/>
      <c r="V28" s="236"/>
      <c r="W28" s="236"/>
      <c r="X28" s="236"/>
      <c r="Y28" s="236"/>
      <c r="Z28" s="236"/>
    </row>
    <row r="29" spans="1:26">
      <c r="A29" s="229" t="s">
        <v>54</v>
      </c>
      <c r="B29" s="230" t="s">
        <v>63</v>
      </c>
      <c r="C29" s="230" t="s">
        <v>193</v>
      </c>
      <c r="D29" s="231" t="s">
        <v>218</v>
      </c>
      <c r="E29" s="232"/>
      <c r="F29" s="232"/>
      <c r="G29" s="232"/>
      <c r="H29" s="232"/>
      <c r="I29" s="232"/>
      <c r="J29" s="232"/>
      <c r="K29" s="232"/>
      <c r="L29" s="232"/>
      <c r="M29" s="232"/>
      <c r="N29" s="232"/>
      <c r="O29" s="232"/>
      <c r="P29" s="232"/>
      <c r="Q29" s="232"/>
      <c r="R29" s="232"/>
      <c r="S29" s="232"/>
      <c r="T29" s="232"/>
      <c r="U29" s="232"/>
      <c r="V29" s="232"/>
      <c r="W29" s="232"/>
      <c r="X29" s="232"/>
      <c r="Y29" s="232"/>
      <c r="Z29" s="232"/>
    </row>
    <row r="30" spans="1:26">
      <c r="A30" s="238" t="s">
        <v>55</v>
      </c>
      <c r="B30" s="239" t="s">
        <v>63</v>
      </c>
      <c r="C30" s="239" t="s">
        <v>194</v>
      </c>
      <c r="D30" s="243" t="s">
        <v>218</v>
      </c>
      <c r="E30" s="241"/>
      <c r="F30" s="241"/>
      <c r="G30" s="241"/>
      <c r="H30" s="241"/>
      <c r="I30" s="241"/>
      <c r="J30" s="241"/>
      <c r="K30" s="241"/>
      <c r="L30" s="241"/>
      <c r="M30" s="241"/>
      <c r="N30" s="241"/>
      <c r="O30" s="241"/>
      <c r="P30" s="241"/>
      <c r="Q30" s="241"/>
      <c r="R30" s="241"/>
      <c r="S30" s="241"/>
      <c r="T30" s="241"/>
      <c r="U30" s="241"/>
      <c r="V30" s="241"/>
      <c r="W30" s="241"/>
      <c r="X30" s="241"/>
      <c r="Y30" s="241"/>
      <c r="Z30" s="241"/>
    </row>
    <row r="31" spans="1:26">
      <c r="A31" s="238" t="s">
        <v>56</v>
      </c>
      <c r="B31" s="239" t="s">
        <v>63</v>
      </c>
      <c r="C31" s="239" t="s">
        <v>195</v>
      </c>
      <c r="D31" s="240" t="s">
        <v>218</v>
      </c>
      <c r="E31" s="241"/>
      <c r="F31" s="241"/>
      <c r="G31" s="241"/>
      <c r="H31" s="241"/>
      <c r="I31" s="241"/>
      <c r="J31" s="241"/>
      <c r="K31" s="241"/>
      <c r="L31" s="241"/>
      <c r="M31" s="241"/>
      <c r="N31" s="241"/>
      <c r="O31" s="241"/>
      <c r="P31" s="241"/>
      <c r="Q31" s="241"/>
      <c r="R31" s="241"/>
      <c r="S31" s="241"/>
      <c r="T31" s="241"/>
      <c r="U31" s="241"/>
      <c r="V31" s="241"/>
      <c r="W31" s="241"/>
      <c r="X31" s="241"/>
      <c r="Y31" s="241"/>
      <c r="Z31" s="241"/>
    </row>
    <row r="32" spans="1:26">
      <c r="A32" s="238" t="s">
        <v>57</v>
      </c>
      <c r="B32" s="239" t="s">
        <v>63</v>
      </c>
      <c r="C32" s="239" t="s">
        <v>196</v>
      </c>
      <c r="D32" s="240" t="s">
        <v>218</v>
      </c>
      <c r="E32" s="241"/>
      <c r="F32" s="241"/>
      <c r="G32" s="241"/>
      <c r="H32" s="241"/>
      <c r="I32" s="241"/>
      <c r="J32" s="241"/>
      <c r="K32" s="241"/>
      <c r="L32" s="241"/>
      <c r="M32" s="241"/>
      <c r="N32" s="241"/>
      <c r="O32" s="241"/>
      <c r="P32" s="241"/>
      <c r="Q32" s="241"/>
      <c r="R32" s="241"/>
      <c r="S32" s="241"/>
      <c r="T32" s="241"/>
      <c r="U32" s="241"/>
      <c r="V32" s="241"/>
      <c r="W32" s="241"/>
      <c r="X32" s="241"/>
      <c r="Y32" s="241"/>
      <c r="Z32" s="241"/>
    </row>
    <row r="33" spans="1:26">
      <c r="A33" s="238" t="s">
        <v>58</v>
      </c>
      <c r="B33" s="239" t="s">
        <v>63</v>
      </c>
      <c r="C33" s="239" t="s">
        <v>197</v>
      </c>
      <c r="D33" s="240" t="s">
        <v>218</v>
      </c>
      <c r="E33" s="241"/>
      <c r="F33" s="241"/>
      <c r="G33" s="241"/>
      <c r="H33" s="241"/>
      <c r="I33" s="241"/>
      <c r="J33" s="241"/>
      <c r="K33" s="241"/>
      <c r="L33" s="241"/>
      <c r="M33" s="241"/>
      <c r="N33" s="241"/>
      <c r="O33" s="241"/>
      <c r="P33" s="241"/>
      <c r="Q33" s="241"/>
      <c r="R33" s="241"/>
      <c r="S33" s="241"/>
      <c r="T33" s="241"/>
      <c r="U33" s="241"/>
      <c r="V33" s="241"/>
      <c r="W33" s="241"/>
      <c r="X33" s="241"/>
      <c r="Y33" s="241"/>
      <c r="Z33" s="241"/>
    </row>
    <row r="34" spans="1:26">
      <c r="A34" s="238" t="s">
        <v>59</v>
      </c>
      <c r="B34" s="239" t="s">
        <v>63</v>
      </c>
      <c r="C34" s="239" t="s">
        <v>198</v>
      </c>
      <c r="D34" s="243" t="s">
        <v>217</v>
      </c>
      <c r="E34" s="241"/>
      <c r="F34" s="241"/>
      <c r="G34" s="241"/>
      <c r="H34" s="241"/>
      <c r="I34" s="241"/>
      <c r="J34" s="241"/>
      <c r="K34" s="241"/>
      <c r="L34" s="241"/>
      <c r="M34" s="241"/>
      <c r="N34" s="241"/>
      <c r="O34" s="241"/>
      <c r="P34" s="241"/>
      <c r="Q34" s="241"/>
      <c r="R34" s="241"/>
      <c r="S34" s="241"/>
      <c r="T34" s="241"/>
      <c r="U34" s="241"/>
      <c r="V34" s="241"/>
      <c r="W34" s="241"/>
      <c r="X34" s="241"/>
      <c r="Y34" s="241"/>
      <c r="Z34" s="241"/>
    </row>
    <row r="35" spans="1:26">
      <c r="A35" s="238" t="s">
        <v>60</v>
      </c>
      <c r="B35" s="239" t="s">
        <v>63</v>
      </c>
      <c r="C35" s="239" t="s">
        <v>199</v>
      </c>
      <c r="D35" s="243" t="s">
        <v>217</v>
      </c>
      <c r="E35" s="241"/>
      <c r="F35" s="241"/>
      <c r="G35" s="241"/>
      <c r="H35" s="241"/>
      <c r="I35" s="241"/>
      <c r="J35" s="241"/>
      <c r="K35" s="241"/>
      <c r="L35" s="241"/>
      <c r="M35" s="241"/>
      <c r="N35" s="241"/>
      <c r="O35" s="241"/>
      <c r="P35" s="241"/>
      <c r="Q35" s="241"/>
      <c r="R35" s="241"/>
      <c r="S35" s="241"/>
      <c r="T35" s="241"/>
      <c r="U35" s="241"/>
      <c r="V35" s="241"/>
      <c r="W35" s="241"/>
      <c r="X35" s="241"/>
      <c r="Y35" s="241"/>
      <c r="Z35" s="241"/>
    </row>
    <row r="36" spans="1:26">
      <c r="A36" s="238" t="s">
        <v>61</v>
      </c>
      <c r="B36" s="239" t="s">
        <v>63</v>
      </c>
      <c r="C36" s="239" t="s">
        <v>339</v>
      </c>
      <c r="D36" s="240" t="s">
        <v>218</v>
      </c>
      <c r="E36" s="241"/>
      <c r="F36" s="241"/>
      <c r="G36" s="241"/>
      <c r="H36" s="241"/>
      <c r="I36" s="241"/>
      <c r="J36" s="241"/>
      <c r="K36" s="241"/>
      <c r="L36" s="241"/>
      <c r="M36" s="241"/>
      <c r="N36" s="241"/>
      <c r="O36" s="241"/>
      <c r="P36" s="241"/>
      <c r="Q36" s="241"/>
      <c r="R36" s="241"/>
      <c r="S36" s="241"/>
      <c r="T36" s="241"/>
      <c r="U36" s="241"/>
      <c r="V36" s="241"/>
      <c r="W36" s="241"/>
      <c r="X36" s="241"/>
      <c r="Y36" s="241"/>
      <c r="Z36" s="241"/>
    </row>
    <row r="37" spans="1:26" ht="15" thickBot="1">
      <c r="A37" s="233" t="s">
        <v>62</v>
      </c>
      <c r="B37" s="234" t="s">
        <v>63</v>
      </c>
      <c r="C37" s="234" t="s">
        <v>200</v>
      </c>
      <c r="D37" s="235" t="s">
        <v>219</v>
      </c>
      <c r="E37" s="236"/>
      <c r="F37" s="236"/>
      <c r="G37" s="236"/>
      <c r="H37" s="236"/>
      <c r="I37" s="236"/>
      <c r="J37" s="236"/>
      <c r="K37" s="236"/>
      <c r="L37" s="236"/>
      <c r="M37" s="236"/>
      <c r="N37" s="236"/>
      <c r="O37" s="236"/>
      <c r="P37" s="236"/>
      <c r="Q37" s="236"/>
      <c r="R37" s="236"/>
      <c r="S37" s="236"/>
      <c r="T37" s="236"/>
      <c r="U37" s="236"/>
      <c r="V37" s="236"/>
      <c r="W37" s="236"/>
      <c r="X37" s="236"/>
      <c r="Y37" s="236"/>
      <c r="Z37" s="236"/>
    </row>
    <row r="38" spans="1:26">
      <c r="A38" s="229" t="s">
        <v>64</v>
      </c>
      <c r="B38" s="230" t="s">
        <v>63</v>
      </c>
      <c r="C38" s="230" t="s">
        <v>201</v>
      </c>
      <c r="D38" s="231" t="s">
        <v>215</v>
      </c>
      <c r="E38" s="232"/>
      <c r="F38" s="232"/>
      <c r="G38" s="232"/>
      <c r="H38" s="232"/>
      <c r="I38" s="232"/>
      <c r="J38" s="232"/>
      <c r="K38" s="232"/>
      <c r="L38" s="232"/>
      <c r="M38" s="232"/>
      <c r="N38" s="232"/>
      <c r="O38" s="232"/>
      <c r="P38" s="232"/>
      <c r="Q38" s="232"/>
      <c r="R38" s="232"/>
      <c r="S38" s="232"/>
      <c r="T38" s="232"/>
      <c r="U38" s="232"/>
      <c r="V38" s="232"/>
      <c r="W38" s="232"/>
      <c r="X38" s="232"/>
      <c r="Y38" s="232"/>
      <c r="Z38" s="232"/>
    </row>
    <row r="39" spans="1:26">
      <c r="A39" s="238" t="s">
        <v>65</v>
      </c>
      <c r="B39" s="239" t="s">
        <v>63</v>
      </c>
      <c r="C39" s="239" t="s">
        <v>202</v>
      </c>
      <c r="D39" s="243" t="s">
        <v>215</v>
      </c>
      <c r="E39" s="241"/>
      <c r="F39" s="241"/>
      <c r="G39" s="241"/>
      <c r="H39" s="241"/>
      <c r="I39" s="241"/>
      <c r="J39" s="241"/>
      <c r="K39" s="241"/>
      <c r="L39" s="241"/>
      <c r="M39" s="241"/>
      <c r="N39" s="241"/>
      <c r="O39" s="241"/>
      <c r="P39" s="241"/>
      <c r="Q39" s="241"/>
      <c r="R39" s="241"/>
      <c r="S39" s="241"/>
      <c r="T39" s="241"/>
      <c r="U39" s="241"/>
      <c r="V39" s="241"/>
      <c r="W39" s="241"/>
      <c r="X39" s="241"/>
      <c r="Y39" s="241"/>
      <c r="Z39" s="241"/>
    </row>
    <row r="40" spans="1:26">
      <c r="A40" s="238" t="s">
        <v>66</v>
      </c>
      <c r="B40" s="239" t="s">
        <v>63</v>
      </c>
      <c r="C40" s="239" t="s">
        <v>203</v>
      </c>
      <c r="D40" s="243" t="s">
        <v>215</v>
      </c>
      <c r="E40" s="241"/>
      <c r="F40" s="241"/>
      <c r="G40" s="241"/>
      <c r="H40" s="241"/>
      <c r="I40" s="241"/>
      <c r="J40" s="241"/>
      <c r="K40" s="241"/>
      <c r="L40" s="241"/>
      <c r="M40" s="241"/>
      <c r="N40" s="241"/>
      <c r="O40" s="241"/>
      <c r="P40" s="241"/>
      <c r="Q40" s="241"/>
      <c r="R40" s="241"/>
      <c r="S40" s="241"/>
      <c r="T40" s="241"/>
      <c r="U40" s="241"/>
      <c r="V40" s="241"/>
      <c r="W40" s="241"/>
      <c r="X40" s="241"/>
      <c r="Y40" s="241"/>
      <c r="Z40" s="241"/>
    </row>
    <row r="41" spans="1:26">
      <c r="A41" s="238" t="s">
        <v>67</v>
      </c>
      <c r="B41" s="239" t="s">
        <v>63</v>
      </c>
      <c r="C41" s="239" t="s">
        <v>204</v>
      </c>
      <c r="D41" s="243" t="s">
        <v>215</v>
      </c>
      <c r="E41" s="241"/>
      <c r="F41" s="241"/>
      <c r="G41" s="241"/>
      <c r="H41" s="241"/>
      <c r="I41" s="241"/>
      <c r="J41" s="241"/>
      <c r="K41" s="241"/>
      <c r="L41" s="241"/>
      <c r="M41" s="241"/>
      <c r="N41" s="241"/>
      <c r="O41" s="241"/>
      <c r="P41" s="241"/>
      <c r="Q41" s="241"/>
      <c r="R41" s="241"/>
      <c r="S41" s="241"/>
      <c r="T41" s="241"/>
      <c r="U41" s="241"/>
      <c r="V41" s="241"/>
      <c r="W41" s="241"/>
      <c r="X41" s="241"/>
      <c r="Y41" s="241"/>
      <c r="Z41" s="241"/>
    </row>
    <row r="42" spans="1:26">
      <c r="A42" s="238" t="s">
        <v>68</v>
      </c>
      <c r="B42" s="239" t="s">
        <v>63</v>
      </c>
      <c r="C42" s="239" t="s">
        <v>205</v>
      </c>
      <c r="D42" s="243" t="s">
        <v>215</v>
      </c>
      <c r="E42" s="241"/>
      <c r="F42" s="241"/>
      <c r="G42" s="241"/>
      <c r="H42" s="241"/>
      <c r="I42" s="241"/>
      <c r="J42" s="241"/>
      <c r="K42" s="241"/>
      <c r="L42" s="241"/>
      <c r="M42" s="241"/>
      <c r="N42" s="241"/>
      <c r="O42" s="241"/>
      <c r="P42" s="241"/>
      <c r="Q42" s="241"/>
      <c r="R42" s="241"/>
      <c r="S42" s="241"/>
      <c r="T42" s="241"/>
      <c r="U42" s="241"/>
      <c r="V42" s="241"/>
      <c r="W42" s="241"/>
      <c r="X42" s="241"/>
      <c r="Y42" s="241"/>
      <c r="Z42" s="241"/>
    </row>
    <row r="43" spans="1:26">
      <c r="A43" s="238" t="s">
        <v>69</v>
      </c>
      <c r="B43" s="239" t="s">
        <v>63</v>
      </c>
      <c r="C43" s="239" t="s">
        <v>206</v>
      </c>
      <c r="D43" s="243" t="s">
        <v>216</v>
      </c>
      <c r="E43" s="241"/>
      <c r="F43" s="241"/>
      <c r="G43" s="241"/>
      <c r="H43" s="241"/>
      <c r="I43" s="241"/>
      <c r="J43" s="241"/>
      <c r="K43" s="241"/>
      <c r="L43" s="241"/>
      <c r="M43" s="241"/>
      <c r="N43" s="241"/>
      <c r="O43" s="241"/>
      <c r="P43" s="241"/>
      <c r="Q43" s="241"/>
      <c r="R43" s="241"/>
      <c r="S43" s="241"/>
      <c r="T43" s="241"/>
      <c r="U43" s="241"/>
      <c r="V43" s="241"/>
      <c r="W43" s="241"/>
      <c r="X43" s="241"/>
      <c r="Y43" s="241"/>
      <c r="Z43" s="241"/>
    </row>
    <row r="44" spans="1:26">
      <c r="A44" s="238" t="s">
        <v>70</v>
      </c>
      <c r="B44" s="239" t="s">
        <v>63</v>
      </c>
      <c r="C44" s="239" t="s">
        <v>207</v>
      </c>
      <c r="D44" s="243" t="s">
        <v>216</v>
      </c>
      <c r="E44" s="241"/>
      <c r="F44" s="241"/>
      <c r="G44" s="241"/>
      <c r="H44" s="241"/>
      <c r="I44" s="241"/>
      <c r="J44" s="241"/>
      <c r="K44" s="241"/>
      <c r="L44" s="241"/>
      <c r="M44" s="241"/>
      <c r="N44" s="241"/>
      <c r="O44" s="241"/>
      <c r="P44" s="241"/>
      <c r="Q44" s="241"/>
      <c r="R44" s="241"/>
      <c r="S44" s="241"/>
      <c r="T44" s="241"/>
      <c r="U44" s="241"/>
      <c r="V44" s="241"/>
      <c r="W44" s="241"/>
      <c r="X44" s="241"/>
      <c r="Y44" s="241"/>
      <c r="Z44" s="241"/>
    </row>
    <row r="45" spans="1:26">
      <c r="A45" s="238" t="s">
        <v>71</v>
      </c>
      <c r="B45" s="239" t="s">
        <v>63</v>
      </c>
      <c r="C45" s="239" t="s">
        <v>340</v>
      </c>
      <c r="D45" s="243" t="s">
        <v>215</v>
      </c>
      <c r="E45" s="241"/>
      <c r="F45" s="241"/>
      <c r="G45" s="241"/>
      <c r="H45" s="241"/>
      <c r="I45" s="241"/>
      <c r="J45" s="241"/>
      <c r="K45" s="241"/>
      <c r="L45" s="241"/>
      <c r="M45" s="241"/>
      <c r="N45" s="241"/>
      <c r="O45" s="241"/>
      <c r="P45" s="241"/>
      <c r="Q45" s="241"/>
      <c r="R45" s="241"/>
      <c r="S45" s="241"/>
      <c r="T45" s="241"/>
      <c r="U45" s="241"/>
      <c r="V45" s="241"/>
      <c r="W45" s="241"/>
      <c r="X45" s="241"/>
      <c r="Y45" s="241"/>
      <c r="Z45" s="241"/>
    </row>
    <row r="46" spans="1:26">
      <c r="A46" s="238" t="s">
        <v>72</v>
      </c>
      <c r="B46" s="239" t="s">
        <v>63</v>
      </c>
      <c r="C46" s="239" t="s">
        <v>208</v>
      </c>
      <c r="D46" s="243" t="s">
        <v>215</v>
      </c>
      <c r="E46" s="241"/>
      <c r="F46" s="241"/>
      <c r="G46" s="241"/>
      <c r="H46" s="241"/>
      <c r="I46" s="241"/>
      <c r="J46" s="241"/>
      <c r="K46" s="241"/>
      <c r="L46" s="241"/>
      <c r="M46" s="241"/>
      <c r="N46" s="241"/>
      <c r="O46" s="241"/>
      <c r="P46" s="241"/>
      <c r="Q46" s="241"/>
      <c r="R46" s="241"/>
      <c r="S46" s="241"/>
      <c r="T46" s="241"/>
      <c r="U46" s="241"/>
      <c r="V46" s="241"/>
      <c r="W46" s="241"/>
      <c r="X46" s="241"/>
      <c r="Y46" s="241"/>
      <c r="Z46" s="241"/>
    </row>
    <row r="47" spans="1:26">
      <c r="A47" s="238" t="s">
        <v>73</v>
      </c>
      <c r="B47" s="239" t="s">
        <v>63</v>
      </c>
      <c r="C47" s="239" t="s">
        <v>209</v>
      </c>
      <c r="D47" s="243" t="s">
        <v>215</v>
      </c>
      <c r="E47" s="241"/>
      <c r="F47" s="241"/>
      <c r="G47" s="241"/>
      <c r="H47" s="241"/>
      <c r="I47" s="241"/>
      <c r="J47" s="241"/>
      <c r="K47" s="241"/>
      <c r="L47" s="241"/>
      <c r="M47" s="241"/>
      <c r="N47" s="241"/>
      <c r="O47" s="241"/>
      <c r="P47" s="241"/>
      <c r="Q47" s="241"/>
      <c r="R47" s="241"/>
      <c r="S47" s="241"/>
      <c r="T47" s="241"/>
      <c r="U47" s="241"/>
      <c r="V47" s="241"/>
      <c r="W47" s="241"/>
      <c r="X47" s="241"/>
      <c r="Y47" s="241"/>
      <c r="Z47" s="241"/>
    </row>
    <row r="48" spans="1:26">
      <c r="A48" s="238" t="s">
        <v>74</v>
      </c>
      <c r="B48" s="239" t="s">
        <v>63</v>
      </c>
      <c r="C48" s="239" t="s">
        <v>210</v>
      </c>
      <c r="D48" s="243" t="s">
        <v>215</v>
      </c>
      <c r="E48" s="241"/>
      <c r="F48" s="241"/>
      <c r="G48" s="241"/>
      <c r="H48" s="241"/>
      <c r="I48" s="241"/>
      <c r="J48" s="241"/>
      <c r="K48" s="241"/>
      <c r="L48" s="241"/>
      <c r="M48" s="241"/>
      <c r="N48" s="241"/>
      <c r="O48" s="241"/>
      <c r="P48" s="241"/>
      <c r="Q48" s="241"/>
      <c r="R48" s="241"/>
      <c r="S48" s="241"/>
      <c r="T48" s="241"/>
      <c r="U48" s="241"/>
      <c r="V48" s="241"/>
      <c r="W48" s="241"/>
      <c r="X48" s="241"/>
      <c r="Y48" s="241"/>
      <c r="Z48" s="241"/>
    </row>
    <row r="49" spans="1:26">
      <c r="A49" s="238" t="s">
        <v>75</v>
      </c>
      <c r="B49" s="239" t="s">
        <v>63</v>
      </c>
      <c r="C49" s="239" t="s">
        <v>211</v>
      </c>
      <c r="D49" s="243" t="s">
        <v>215</v>
      </c>
      <c r="E49" s="241"/>
      <c r="F49" s="241"/>
      <c r="G49" s="241"/>
      <c r="H49" s="241"/>
      <c r="I49" s="241"/>
      <c r="J49" s="241"/>
      <c r="K49" s="241"/>
      <c r="L49" s="241"/>
      <c r="M49" s="241"/>
      <c r="N49" s="241"/>
      <c r="O49" s="241"/>
      <c r="P49" s="241"/>
      <c r="Q49" s="241"/>
      <c r="R49" s="241"/>
      <c r="S49" s="241"/>
      <c r="T49" s="241"/>
      <c r="U49" s="241"/>
      <c r="V49" s="241"/>
      <c r="W49" s="241"/>
      <c r="X49" s="241"/>
      <c r="Y49" s="241"/>
      <c r="Z49" s="241"/>
    </row>
    <row r="50" spans="1:26">
      <c r="A50" s="238" t="s">
        <v>76</v>
      </c>
      <c r="B50" s="239" t="s">
        <v>63</v>
      </c>
      <c r="C50" s="239" t="s">
        <v>212</v>
      </c>
      <c r="D50" s="243" t="s">
        <v>215</v>
      </c>
      <c r="E50" s="241"/>
      <c r="F50" s="241"/>
      <c r="G50" s="241"/>
      <c r="H50" s="241"/>
      <c r="I50" s="241"/>
      <c r="J50" s="241"/>
      <c r="K50" s="241"/>
      <c r="L50" s="241"/>
      <c r="M50" s="241"/>
      <c r="N50" s="241"/>
      <c r="O50" s="241"/>
      <c r="P50" s="241"/>
      <c r="Q50" s="241"/>
      <c r="R50" s="241"/>
      <c r="S50" s="241"/>
      <c r="T50" s="241"/>
      <c r="U50" s="241"/>
      <c r="V50" s="241"/>
      <c r="W50" s="241"/>
      <c r="X50" s="241"/>
      <c r="Y50" s="241"/>
      <c r="Z50" s="241"/>
    </row>
    <row r="51" spans="1:26">
      <c r="A51" s="238" t="s">
        <v>77</v>
      </c>
      <c r="B51" s="239" t="s">
        <v>63</v>
      </c>
      <c r="C51" s="239" t="s">
        <v>213</v>
      </c>
      <c r="D51" s="243" t="s">
        <v>216</v>
      </c>
      <c r="E51" s="241"/>
      <c r="F51" s="241"/>
      <c r="G51" s="241"/>
      <c r="H51" s="241"/>
      <c r="I51" s="241"/>
      <c r="J51" s="241"/>
      <c r="K51" s="241"/>
      <c r="L51" s="241"/>
      <c r="M51" s="241"/>
      <c r="N51" s="241"/>
      <c r="O51" s="241"/>
      <c r="P51" s="241"/>
      <c r="Q51" s="241"/>
      <c r="R51" s="241"/>
      <c r="S51" s="241"/>
      <c r="T51" s="241"/>
      <c r="U51" s="241"/>
      <c r="V51" s="241"/>
      <c r="W51" s="241"/>
      <c r="X51" s="241"/>
      <c r="Y51" s="241"/>
      <c r="Z51" s="241"/>
    </row>
    <row r="52" spans="1:26">
      <c r="A52" s="238" t="s">
        <v>78</v>
      </c>
      <c r="B52" s="239" t="s">
        <v>63</v>
      </c>
      <c r="C52" s="239" t="s">
        <v>214</v>
      </c>
      <c r="D52" s="243" t="s">
        <v>216</v>
      </c>
      <c r="E52" s="241"/>
      <c r="F52" s="241"/>
      <c r="G52" s="241"/>
      <c r="H52" s="241"/>
      <c r="I52" s="241"/>
      <c r="J52" s="241"/>
      <c r="K52" s="241"/>
      <c r="L52" s="241"/>
      <c r="M52" s="241"/>
      <c r="N52" s="241"/>
      <c r="O52" s="241"/>
      <c r="P52" s="241"/>
      <c r="Q52" s="241"/>
      <c r="R52" s="241"/>
      <c r="S52" s="241"/>
      <c r="T52" s="241"/>
      <c r="U52" s="241"/>
      <c r="V52" s="241"/>
      <c r="W52" s="241"/>
      <c r="X52" s="241"/>
      <c r="Y52" s="241"/>
      <c r="Z52" s="241"/>
    </row>
    <row r="53" spans="1:26" ht="15" thickBot="1">
      <c r="A53" s="233" t="s">
        <v>79</v>
      </c>
      <c r="B53" s="234" t="s">
        <v>63</v>
      </c>
      <c r="C53" s="234" t="s">
        <v>341</v>
      </c>
      <c r="D53" s="235" t="s">
        <v>215</v>
      </c>
      <c r="E53" s="236"/>
      <c r="F53" s="236"/>
      <c r="G53" s="236"/>
      <c r="H53" s="236"/>
      <c r="I53" s="236"/>
      <c r="J53" s="236"/>
      <c r="K53" s="236"/>
      <c r="L53" s="236"/>
      <c r="M53" s="236"/>
      <c r="N53" s="236"/>
      <c r="O53" s="236"/>
      <c r="P53" s="236"/>
      <c r="Q53" s="236"/>
      <c r="R53" s="236"/>
      <c r="S53" s="236"/>
      <c r="T53" s="236"/>
      <c r="U53" s="236"/>
      <c r="V53" s="236"/>
      <c r="W53" s="236"/>
      <c r="X53" s="236"/>
      <c r="Y53" s="236"/>
      <c r="Z53" s="236"/>
    </row>
    <row r="54" spans="1:26">
      <c r="A54" s="244" t="s">
        <v>583</v>
      </c>
      <c r="B54" s="245" t="s">
        <v>101</v>
      </c>
      <c r="C54" s="246" t="s">
        <v>642</v>
      </c>
      <c r="D54" s="247" t="s">
        <v>156</v>
      </c>
      <c r="E54" s="232"/>
      <c r="F54" s="232"/>
      <c r="G54" s="232"/>
      <c r="H54" s="232"/>
      <c r="I54" s="232"/>
      <c r="J54" s="232"/>
      <c r="K54" s="232"/>
      <c r="L54" s="232"/>
      <c r="M54" s="232"/>
      <c r="N54" s="232"/>
      <c r="O54" s="232"/>
      <c r="P54" s="232"/>
      <c r="Q54" s="232"/>
      <c r="R54" s="232"/>
      <c r="S54" s="232"/>
      <c r="T54" s="232"/>
      <c r="U54" s="232"/>
      <c r="V54" s="232"/>
      <c r="W54" s="232"/>
      <c r="X54" s="232"/>
      <c r="Y54" s="232"/>
      <c r="Z54" s="232"/>
    </row>
    <row r="55" spans="1:26">
      <c r="A55" s="248" t="s">
        <v>584</v>
      </c>
      <c r="B55" s="249" t="s">
        <v>101</v>
      </c>
      <c r="C55" s="250" t="s">
        <v>643</v>
      </c>
      <c r="D55" s="251"/>
      <c r="E55" s="241"/>
      <c r="F55" s="241"/>
      <c r="G55" s="241"/>
      <c r="H55" s="241"/>
      <c r="I55" s="241"/>
      <c r="J55" s="241"/>
      <c r="K55" s="241"/>
      <c r="L55" s="241"/>
      <c r="M55" s="241"/>
      <c r="N55" s="241"/>
      <c r="O55" s="241"/>
      <c r="P55" s="241"/>
      <c r="Q55" s="241"/>
      <c r="R55" s="241"/>
      <c r="S55" s="241"/>
      <c r="T55" s="241"/>
      <c r="U55" s="241"/>
      <c r="V55" s="241"/>
      <c r="W55" s="241"/>
      <c r="X55" s="241"/>
      <c r="Y55" s="241"/>
      <c r="Z55" s="241"/>
    </row>
    <row r="56" spans="1:26">
      <c r="A56" s="248" t="s">
        <v>585</v>
      </c>
      <c r="B56" s="249" t="s">
        <v>101</v>
      </c>
      <c r="C56" s="250" t="s">
        <v>644</v>
      </c>
      <c r="D56" s="251"/>
      <c r="E56" s="241"/>
      <c r="F56" s="241"/>
      <c r="G56" s="241"/>
      <c r="H56" s="241"/>
      <c r="I56" s="241"/>
      <c r="J56" s="241"/>
      <c r="K56" s="241"/>
      <c r="L56" s="241"/>
      <c r="M56" s="241"/>
      <c r="N56" s="241"/>
      <c r="O56" s="241"/>
      <c r="P56" s="241"/>
      <c r="Q56" s="241"/>
      <c r="R56" s="241"/>
      <c r="S56" s="241"/>
      <c r="T56" s="241"/>
      <c r="U56" s="241"/>
      <c r="V56" s="241"/>
      <c r="W56" s="241"/>
      <c r="X56" s="241"/>
      <c r="Y56" s="241"/>
      <c r="Z56" s="241"/>
    </row>
    <row r="57" spans="1:26">
      <c r="A57" s="248" t="s">
        <v>586</v>
      </c>
      <c r="B57" s="249" t="s">
        <v>101</v>
      </c>
      <c r="C57" s="250" t="s">
        <v>645</v>
      </c>
      <c r="D57" s="251"/>
      <c r="E57" s="241"/>
      <c r="F57" s="241"/>
      <c r="G57" s="241"/>
      <c r="H57" s="241"/>
      <c r="I57" s="241"/>
      <c r="J57" s="241"/>
      <c r="K57" s="241"/>
      <c r="L57" s="241"/>
      <c r="M57" s="241"/>
      <c r="N57" s="241"/>
      <c r="O57" s="241"/>
      <c r="P57" s="241"/>
      <c r="Q57" s="241"/>
      <c r="R57" s="241"/>
      <c r="S57" s="241"/>
      <c r="T57" s="241"/>
      <c r="U57" s="241"/>
      <c r="V57" s="241"/>
      <c r="W57" s="241"/>
      <c r="X57" s="241"/>
      <c r="Y57" s="241"/>
      <c r="Z57" s="241"/>
    </row>
    <row r="58" spans="1:26">
      <c r="A58" s="248" t="s">
        <v>587</v>
      </c>
      <c r="B58" s="249" t="s">
        <v>101</v>
      </c>
      <c r="C58" s="250" t="s">
        <v>646</v>
      </c>
      <c r="D58" s="251"/>
      <c r="E58" s="241"/>
      <c r="F58" s="241"/>
      <c r="G58" s="241"/>
      <c r="H58" s="241"/>
      <c r="I58" s="241"/>
      <c r="J58" s="241"/>
      <c r="K58" s="241"/>
      <c r="L58" s="241"/>
      <c r="M58" s="241"/>
      <c r="N58" s="241"/>
      <c r="O58" s="241"/>
      <c r="P58" s="241"/>
      <c r="Q58" s="241"/>
      <c r="R58" s="241"/>
      <c r="S58" s="241"/>
      <c r="T58" s="241"/>
      <c r="U58" s="241"/>
      <c r="V58" s="241"/>
      <c r="W58" s="241"/>
      <c r="X58" s="241"/>
      <c r="Y58" s="241"/>
      <c r="Z58" s="241"/>
    </row>
    <row r="59" spans="1:26">
      <c r="A59" s="248" t="s">
        <v>588</v>
      </c>
      <c r="B59" s="249" t="s">
        <v>101</v>
      </c>
      <c r="C59" s="250" t="s">
        <v>647</v>
      </c>
      <c r="D59" s="251"/>
      <c r="E59" s="241"/>
      <c r="F59" s="241"/>
      <c r="G59" s="241"/>
      <c r="H59" s="241"/>
      <c r="I59" s="241"/>
      <c r="J59" s="241"/>
      <c r="K59" s="241"/>
      <c r="L59" s="241"/>
      <c r="M59" s="241"/>
      <c r="N59" s="241"/>
      <c r="O59" s="241"/>
      <c r="P59" s="241"/>
      <c r="Q59" s="241"/>
      <c r="R59" s="241"/>
      <c r="S59" s="241"/>
      <c r="T59" s="241"/>
      <c r="U59" s="241"/>
      <c r="V59" s="241"/>
      <c r="W59" s="241"/>
      <c r="X59" s="241"/>
      <c r="Y59" s="241"/>
      <c r="Z59" s="241"/>
    </row>
    <row r="60" spans="1:26">
      <c r="A60" s="248" t="s">
        <v>589</v>
      </c>
      <c r="B60" s="249" t="s">
        <v>101</v>
      </c>
      <c r="C60" s="250" t="s">
        <v>648</v>
      </c>
      <c r="D60" s="251"/>
      <c r="E60" s="241"/>
      <c r="F60" s="241"/>
      <c r="G60" s="241"/>
      <c r="H60" s="241"/>
      <c r="I60" s="241"/>
      <c r="J60" s="241"/>
      <c r="K60" s="241"/>
      <c r="L60" s="241"/>
      <c r="M60" s="241"/>
      <c r="N60" s="241"/>
      <c r="O60" s="241"/>
      <c r="P60" s="241"/>
      <c r="Q60" s="241"/>
      <c r="R60" s="241"/>
      <c r="S60" s="241"/>
      <c r="T60" s="241"/>
      <c r="U60" s="241"/>
      <c r="V60" s="241"/>
      <c r="W60" s="241"/>
      <c r="X60" s="241"/>
      <c r="Y60" s="241"/>
      <c r="Z60" s="241"/>
    </row>
    <row r="61" spans="1:26">
      <c r="A61" s="248" t="s">
        <v>590</v>
      </c>
      <c r="B61" s="249" t="s">
        <v>101</v>
      </c>
      <c r="C61" s="250" t="s">
        <v>649</v>
      </c>
      <c r="D61" s="251"/>
      <c r="E61" s="241"/>
      <c r="F61" s="241"/>
      <c r="G61" s="241"/>
      <c r="H61" s="241"/>
      <c r="I61" s="241"/>
      <c r="J61" s="241"/>
      <c r="K61" s="241"/>
      <c r="L61" s="241"/>
      <c r="M61" s="241"/>
      <c r="N61" s="241"/>
      <c r="O61" s="241"/>
      <c r="P61" s="241"/>
      <c r="Q61" s="241"/>
      <c r="R61" s="241"/>
      <c r="S61" s="241"/>
      <c r="T61" s="241"/>
      <c r="U61" s="241"/>
      <c r="V61" s="241"/>
      <c r="W61" s="241"/>
      <c r="X61" s="241"/>
      <c r="Y61" s="241"/>
      <c r="Z61" s="241"/>
    </row>
    <row r="62" spans="1:26">
      <c r="A62" s="252" t="s">
        <v>575</v>
      </c>
      <c r="B62" s="249" t="s">
        <v>52</v>
      </c>
      <c r="C62" s="253" t="s">
        <v>650</v>
      </c>
      <c r="D62" s="254"/>
      <c r="E62" s="241"/>
      <c r="F62" s="241"/>
      <c r="G62" s="241"/>
      <c r="H62" s="241"/>
      <c r="I62" s="241"/>
      <c r="J62" s="241"/>
      <c r="K62" s="241"/>
      <c r="L62" s="241"/>
      <c r="M62" s="241"/>
      <c r="N62" s="241"/>
      <c r="O62" s="241"/>
      <c r="P62" s="241"/>
      <c r="Q62" s="241"/>
      <c r="R62" s="241"/>
      <c r="S62" s="241"/>
      <c r="T62" s="241"/>
      <c r="U62" s="241"/>
      <c r="V62" s="241"/>
      <c r="W62" s="241"/>
      <c r="X62" s="241"/>
      <c r="Y62" s="241"/>
      <c r="Z62" s="241"/>
    </row>
    <row r="63" spans="1:26">
      <c r="A63" s="248" t="s">
        <v>591</v>
      </c>
      <c r="B63" s="249" t="s">
        <v>101</v>
      </c>
      <c r="C63" s="250" t="s">
        <v>651</v>
      </c>
      <c r="D63" s="251"/>
      <c r="E63" s="241"/>
      <c r="F63" s="241"/>
      <c r="G63" s="241"/>
      <c r="H63" s="241"/>
      <c r="I63" s="241"/>
      <c r="J63" s="241"/>
      <c r="K63" s="241"/>
      <c r="L63" s="241"/>
      <c r="M63" s="241"/>
      <c r="N63" s="241"/>
      <c r="O63" s="241"/>
      <c r="P63" s="241"/>
      <c r="Q63" s="241"/>
      <c r="R63" s="241"/>
      <c r="S63" s="241"/>
      <c r="T63" s="241"/>
      <c r="U63" s="241"/>
      <c r="V63" s="241"/>
      <c r="W63" s="241"/>
      <c r="X63" s="241"/>
      <c r="Y63" s="241"/>
      <c r="Z63" s="241"/>
    </row>
    <row r="64" spans="1:26">
      <c r="A64" s="248" t="s">
        <v>592</v>
      </c>
      <c r="B64" s="249" t="s">
        <v>101</v>
      </c>
      <c r="C64" s="250" t="s">
        <v>652</v>
      </c>
      <c r="D64" s="251"/>
      <c r="E64" s="241"/>
      <c r="F64" s="241"/>
      <c r="G64" s="241"/>
      <c r="H64" s="241"/>
      <c r="I64" s="241"/>
      <c r="J64" s="241"/>
      <c r="K64" s="241"/>
      <c r="L64" s="241"/>
      <c r="M64" s="241"/>
      <c r="N64" s="241"/>
      <c r="O64" s="241"/>
      <c r="P64" s="241"/>
      <c r="Q64" s="241"/>
      <c r="R64" s="241"/>
      <c r="S64" s="241"/>
      <c r="T64" s="241"/>
      <c r="U64" s="241"/>
      <c r="V64" s="241"/>
      <c r="W64" s="241"/>
      <c r="X64" s="241"/>
      <c r="Y64" s="241"/>
      <c r="Z64" s="241"/>
    </row>
    <row r="65" spans="1:26">
      <c r="A65" s="248" t="s">
        <v>593</v>
      </c>
      <c r="B65" s="249" t="s">
        <v>101</v>
      </c>
      <c r="C65" s="250" t="s">
        <v>124</v>
      </c>
      <c r="D65" s="251"/>
      <c r="E65" s="241"/>
      <c r="F65" s="241"/>
      <c r="G65" s="241"/>
      <c r="H65" s="241"/>
      <c r="I65" s="241"/>
      <c r="J65" s="241"/>
      <c r="K65" s="241"/>
      <c r="L65" s="241"/>
      <c r="M65" s="241"/>
      <c r="N65" s="241"/>
      <c r="O65" s="241"/>
      <c r="P65" s="241"/>
      <c r="Q65" s="241"/>
      <c r="R65" s="241"/>
      <c r="S65" s="241"/>
      <c r="T65" s="241"/>
      <c r="U65" s="241"/>
      <c r="V65" s="241"/>
      <c r="W65" s="241"/>
      <c r="X65" s="241"/>
      <c r="Y65" s="241"/>
      <c r="Z65" s="241"/>
    </row>
    <row r="66" spans="1:26">
      <c r="A66" s="248" t="s">
        <v>594</v>
      </c>
      <c r="B66" s="249" t="s">
        <v>101</v>
      </c>
      <c r="C66" s="250" t="s">
        <v>653</v>
      </c>
      <c r="D66" s="251"/>
      <c r="E66" s="241"/>
      <c r="F66" s="241"/>
      <c r="G66" s="241"/>
      <c r="H66" s="241"/>
      <c r="I66" s="241"/>
      <c r="J66" s="241"/>
      <c r="K66" s="241"/>
      <c r="L66" s="241"/>
      <c r="M66" s="241"/>
      <c r="N66" s="241"/>
      <c r="O66" s="241"/>
      <c r="P66" s="241"/>
      <c r="Q66" s="241"/>
      <c r="R66" s="241"/>
      <c r="S66" s="241"/>
      <c r="T66" s="241"/>
      <c r="U66" s="241"/>
      <c r="V66" s="241"/>
      <c r="W66" s="241"/>
      <c r="X66" s="241"/>
      <c r="Y66" s="241"/>
      <c r="Z66" s="241"/>
    </row>
    <row r="67" spans="1:26">
      <c r="A67" s="248" t="s">
        <v>595</v>
      </c>
      <c r="B67" s="249" t="s">
        <v>101</v>
      </c>
      <c r="C67" s="250" t="s">
        <v>654</v>
      </c>
      <c r="D67" s="251"/>
      <c r="E67" s="241"/>
      <c r="F67" s="241"/>
      <c r="G67" s="241"/>
      <c r="H67" s="241"/>
      <c r="I67" s="241"/>
      <c r="J67" s="241"/>
      <c r="K67" s="241"/>
      <c r="L67" s="241"/>
      <c r="M67" s="241"/>
      <c r="N67" s="241"/>
      <c r="O67" s="241"/>
      <c r="P67" s="241"/>
      <c r="Q67" s="241"/>
      <c r="R67" s="241"/>
      <c r="S67" s="241"/>
      <c r="T67" s="241"/>
      <c r="U67" s="241"/>
      <c r="V67" s="241"/>
      <c r="W67" s="241"/>
      <c r="X67" s="241"/>
      <c r="Y67" s="241"/>
      <c r="Z67" s="241"/>
    </row>
    <row r="68" spans="1:26">
      <c r="A68" s="248" t="s">
        <v>596</v>
      </c>
      <c r="B68" s="249" t="s">
        <v>101</v>
      </c>
      <c r="C68" s="250" t="s">
        <v>655</v>
      </c>
      <c r="D68" s="251"/>
      <c r="E68" s="241"/>
      <c r="F68" s="241"/>
      <c r="G68" s="241"/>
      <c r="H68" s="241"/>
      <c r="I68" s="241"/>
      <c r="J68" s="241"/>
      <c r="K68" s="241"/>
      <c r="L68" s="241"/>
      <c r="M68" s="241"/>
      <c r="N68" s="241"/>
      <c r="O68" s="241"/>
      <c r="P68" s="241"/>
      <c r="Q68" s="241"/>
      <c r="R68" s="241"/>
      <c r="S68" s="241"/>
      <c r="T68" s="241"/>
      <c r="U68" s="241"/>
      <c r="V68" s="241"/>
      <c r="W68" s="241"/>
      <c r="X68" s="241"/>
      <c r="Y68" s="241"/>
      <c r="Z68" s="241"/>
    </row>
    <row r="69" spans="1:26">
      <c r="A69" s="248" t="s">
        <v>597</v>
      </c>
      <c r="B69" s="249" t="s">
        <v>101</v>
      </c>
      <c r="C69" s="250" t="s">
        <v>656</v>
      </c>
      <c r="D69" s="251"/>
      <c r="E69" s="241"/>
      <c r="F69" s="241"/>
      <c r="G69" s="241"/>
      <c r="H69" s="241"/>
      <c r="I69" s="241"/>
      <c r="J69" s="241"/>
      <c r="K69" s="241"/>
      <c r="L69" s="241"/>
      <c r="M69" s="241"/>
      <c r="N69" s="241"/>
      <c r="O69" s="241"/>
      <c r="P69" s="241"/>
      <c r="Q69" s="241"/>
      <c r="R69" s="241"/>
      <c r="S69" s="241"/>
      <c r="T69" s="241"/>
      <c r="U69" s="241"/>
      <c r="V69" s="241"/>
      <c r="W69" s="241"/>
      <c r="X69" s="241"/>
      <c r="Y69" s="241"/>
      <c r="Z69" s="241"/>
    </row>
    <row r="70" spans="1:26">
      <c r="A70" s="248" t="s">
        <v>598</v>
      </c>
      <c r="B70" s="249" t="s">
        <v>101</v>
      </c>
      <c r="C70" s="250" t="s">
        <v>124</v>
      </c>
      <c r="D70" s="251"/>
      <c r="E70" s="241"/>
      <c r="F70" s="241"/>
      <c r="G70" s="241"/>
      <c r="H70" s="241"/>
      <c r="I70" s="241"/>
      <c r="J70" s="241"/>
      <c r="K70" s="241"/>
      <c r="L70" s="241"/>
      <c r="M70" s="241"/>
      <c r="N70" s="241"/>
      <c r="O70" s="241"/>
      <c r="P70" s="241"/>
      <c r="Q70" s="241"/>
      <c r="R70" s="241"/>
      <c r="S70" s="241"/>
      <c r="T70" s="241"/>
      <c r="U70" s="241"/>
      <c r="V70" s="241"/>
      <c r="W70" s="241"/>
      <c r="X70" s="241"/>
      <c r="Y70" s="241"/>
      <c r="Z70" s="241"/>
    </row>
    <row r="71" spans="1:26">
      <c r="A71" s="248" t="s">
        <v>599</v>
      </c>
      <c r="B71" s="249" t="s">
        <v>101</v>
      </c>
      <c r="C71" s="250" t="s">
        <v>657</v>
      </c>
      <c r="D71" s="251"/>
      <c r="E71" s="241"/>
      <c r="F71" s="241"/>
      <c r="G71" s="241"/>
      <c r="H71" s="241"/>
      <c r="I71" s="241"/>
      <c r="J71" s="241"/>
      <c r="K71" s="241"/>
      <c r="L71" s="241"/>
      <c r="M71" s="241"/>
      <c r="N71" s="241"/>
      <c r="O71" s="241"/>
      <c r="P71" s="241"/>
      <c r="Q71" s="241"/>
      <c r="R71" s="241"/>
      <c r="S71" s="241"/>
      <c r="T71" s="241"/>
      <c r="U71" s="241"/>
      <c r="V71" s="241"/>
      <c r="W71" s="241"/>
      <c r="X71" s="241"/>
      <c r="Y71" s="241"/>
      <c r="Z71" s="241"/>
    </row>
    <row r="72" spans="1:26">
      <c r="A72" s="248" t="s">
        <v>600</v>
      </c>
      <c r="B72" s="249" t="s">
        <v>101</v>
      </c>
      <c r="C72" s="250" t="s">
        <v>658</v>
      </c>
      <c r="D72" s="251"/>
      <c r="E72" s="241"/>
      <c r="F72" s="241"/>
      <c r="G72" s="241"/>
      <c r="H72" s="241"/>
      <c r="I72" s="241"/>
      <c r="J72" s="241"/>
      <c r="K72" s="241"/>
      <c r="L72" s="241"/>
      <c r="M72" s="241"/>
      <c r="N72" s="241"/>
      <c r="O72" s="241"/>
      <c r="P72" s="241"/>
      <c r="Q72" s="241"/>
      <c r="R72" s="241"/>
      <c r="S72" s="241"/>
      <c r="T72" s="241"/>
      <c r="U72" s="241"/>
      <c r="V72" s="241"/>
      <c r="W72" s="241"/>
      <c r="X72" s="241"/>
      <c r="Y72" s="241"/>
      <c r="Z72" s="241"/>
    </row>
    <row r="73" spans="1:26">
      <c r="A73" s="248" t="s">
        <v>576</v>
      </c>
      <c r="B73" s="249" t="s">
        <v>52</v>
      </c>
      <c r="C73" s="250" t="s">
        <v>270</v>
      </c>
      <c r="D73" s="251"/>
      <c r="E73" s="241"/>
      <c r="F73" s="241"/>
      <c r="G73" s="241"/>
      <c r="H73" s="241"/>
      <c r="I73" s="241"/>
      <c r="J73" s="241"/>
      <c r="K73" s="241"/>
      <c r="L73" s="241"/>
      <c r="M73" s="241"/>
      <c r="N73" s="241"/>
      <c r="O73" s="241"/>
      <c r="P73" s="241"/>
      <c r="Q73" s="241"/>
      <c r="R73" s="241"/>
      <c r="S73" s="241"/>
      <c r="T73" s="241"/>
      <c r="U73" s="241"/>
      <c r="V73" s="241"/>
      <c r="W73" s="241"/>
      <c r="X73" s="241"/>
      <c r="Y73" s="241"/>
      <c r="Z73" s="241"/>
    </row>
    <row r="74" spans="1:26">
      <c r="A74" s="248" t="s">
        <v>601</v>
      </c>
      <c r="B74" s="249" t="s">
        <v>101</v>
      </c>
      <c r="C74" s="250" t="s">
        <v>659</v>
      </c>
      <c r="D74" s="251"/>
      <c r="E74" s="241"/>
      <c r="F74" s="241"/>
      <c r="G74" s="241"/>
      <c r="H74" s="241"/>
      <c r="I74" s="241"/>
      <c r="J74" s="241"/>
      <c r="K74" s="241"/>
      <c r="L74" s="241"/>
      <c r="M74" s="241"/>
      <c r="N74" s="241"/>
      <c r="O74" s="241"/>
      <c r="P74" s="241"/>
      <c r="Q74" s="241"/>
      <c r="R74" s="241"/>
      <c r="S74" s="241"/>
      <c r="T74" s="241"/>
      <c r="U74" s="241"/>
      <c r="V74" s="241"/>
      <c r="W74" s="241"/>
      <c r="X74" s="241"/>
      <c r="Y74" s="241"/>
      <c r="Z74" s="241"/>
    </row>
    <row r="75" spans="1:26">
      <c r="A75" s="248" t="s">
        <v>577</v>
      </c>
      <c r="B75" s="249" t="s">
        <v>52</v>
      </c>
      <c r="C75" s="250" t="s">
        <v>660</v>
      </c>
      <c r="D75" s="251"/>
      <c r="E75" s="241"/>
      <c r="F75" s="241"/>
      <c r="G75" s="241"/>
      <c r="H75" s="241"/>
      <c r="I75" s="241"/>
      <c r="J75" s="241"/>
      <c r="K75" s="241"/>
      <c r="L75" s="241"/>
      <c r="M75" s="241"/>
      <c r="N75" s="241"/>
      <c r="O75" s="241"/>
      <c r="P75" s="241"/>
      <c r="Q75" s="241"/>
      <c r="R75" s="241"/>
      <c r="S75" s="241"/>
      <c r="T75" s="241"/>
      <c r="U75" s="241"/>
      <c r="V75" s="241"/>
      <c r="W75" s="241"/>
      <c r="X75" s="241"/>
      <c r="Y75" s="241"/>
      <c r="Z75" s="241"/>
    </row>
    <row r="76" spans="1:26">
      <c r="A76" s="248" t="s">
        <v>602</v>
      </c>
      <c r="B76" s="249" t="s">
        <v>101</v>
      </c>
      <c r="C76" s="250" t="s">
        <v>123</v>
      </c>
      <c r="D76" s="251"/>
      <c r="E76" s="241"/>
      <c r="F76" s="241"/>
      <c r="G76" s="241"/>
      <c r="H76" s="241"/>
      <c r="I76" s="241"/>
      <c r="J76" s="241"/>
      <c r="K76" s="241"/>
      <c r="L76" s="241"/>
      <c r="M76" s="241"/>
      <c r="N76" s="241"/>
      <c r="O76" s="241"/>
      <c r="P76" s="241"/>
      <c r="Q76" s="241"/>
      <c r="R76" s="241"/>
      <c r="S76" s="241"/>
      <c r="T76" s="241"/>
      <c r="U76" s="241"/>
      <c r="V76" s="241"/>
      <c r="W76" s="241"/>
      <c r="X76" s="241"/>
      <c r="Y76" s="241"/>
      <c r="Z76" s="241"/>
    </row>
    <row r="77" spans="1:26">
      <c r="A77" s="238" t="s">
        <v>603</v>
      </c>
      <c r="B77" s="239" t="s">
        <v>101</v>
      </c>
      <c r="C77" s="239" t="s">
        <v>128</v>
      </c>
      <c r="D77" s="243" t="s">
        <v>104</v>
      </c>
      <c r="E77" s="241"/>
      <c r="F77" s="241"/>
      <c r="G77" s="241"/>
      <c r="H77" s="241"/>
      <c r="I77" s="241"/>
      <c r="J77" s="241"/>
      <c r="K77" s="241"/>
      <c r="L77" s="241"/>
      <c r="M77" s="241"/>
      <c r="N77" s="241"/>
      <c r="O77" s="241"/>
      <c r="P77" s="241"/>
      <c r="Q77" s="241"/>
      <c r="R77" s="241"/>
      <c r="S77" s="241"/>
      <c r="T77" s="241"/>
      <c r="U77" s="241"/>
      <c r="V77" s="241"/>
      <c r="W77" s="241"/>
      <c r="X77" s="241"/>
      <c r="Y77" s="241"/>
      <c r="Z77" s="241"/>
    </row>
    <row r="78" spans="1:26">
      <c r="A78" s="238" t="s">
        <v>578</v>
      </c>
      <c r="B78" s="239" t="s">
        <v>52</v>
      </c>
      <c r="C78" s="239" t="s">
        <v>129</v>
      </c>
      <c r="D78" s="243" t="s">
        <v>105</v>
      </c>
      <c r="E78" s="241"/>
      <c r="F78" s="241"/>
      <c r="G78" s="241"/>
      <c r="H78" s="241"/>
      <c r="I78" s="241"/>
      <c r="J78" s="241"/>
      <c r="K78" s="241"/>
      <c r="L78" s="241"/>
      <c r="M78" s="241"/>
      <c r="N78" s="241"/>
      <c r="O78" s="241"/>
      <c r="P78" s="241"/>
      <c r="Q78" s="241"/>
      <c r="R78" s="241"/>
      <c r="S78" s="241"/>
      <c r="T78" s="241"/>
      <c r="U78" s="241"/>
      <c r="V78" s="241"/>
      <c r="W78" s="241"/>
      <c r="X78" s="241"/>
      <c r="Y78" s="241"/>
      <c r="Z78" s="241"/>
    </row>
    <row r="79" spans="1:26">
      <c r="A79" s="238" t="s">
        <v>604</v>
      </c>
      <c r="B79" s="239" t="s">
        <v>101</v>
      </c>
      <c r="C79" s="239" t="s">
        <v>128</v>
      </c>
      <c r="D79" s="243" t="s">
        <v>106</v>
      </c>
      <c r="E79" s="241"/>
      <c r="F79" s="241"/>
      <c r="G79" s="241"/>
      <c r="H79" s="241"/>
      <c r="I79" s="241"/>
      <c r="J79" s="241"/>
      <c r="K79" s="241"/>
      <c r="L79" s="241"/>
      <c r="M79" s="241"/>
      <c r="N79" s="241"/>
      <c r="O79" s="241"/>
      <c r="P79" s="241"/>
      <c r="Q79" s="241"/>
      <c r="R79" s="241"/>
      <c r="S79" s="241"/>
      <c r="T79" s="241"/>
      <c r="U79" s="241"/>
      <c r="V79" s="241"/>
      <c r="W79" s="241"/>
      <c r="X79" s="241"/>
      <c r="Y79" s="241"/>
      <c r="Z79" s="241"/>
    </row>
    <row r="80" spans="1:26">
      <c r="A80" s="238" t="s">
        <v>579</v>
      </c>
      <c r="B80" s="239" t="s">
        <v>52</v>
      </c>
      <c r="C80" s="239" t="s">
        <v>129</v>
      </c>
      <c r="D80" s="243" t="s">
        <v>107</v>
      </c>
      <c r="E80" s="241"/>
      <c r="F80" s="241"/>
      <c r="G80" s="241"/>
      <c r="H80" s="241"/>
      <c r="I80" s="241"/>
      <c r="J80" s="241"/>
      <c r="K80" s="241"/>
      <c r="L80" s="241"/>
      <c r="M80" s="241"/>
      <c r="N80" s="241"/>
      <c r="O80" s="241"/>
      <c r="P80" s="241"/>
      <c r="Q80" s="241"/>
      <c r="R80" s="241"/>
      <c r="S80" s="241"/>
      <c r="T80" s="241"/>
      <c r="U80" s="241"/>
      <c r="V80" s="241"/>
      <c r="W80" s="241"/>
      <c r="X80" s="241"/>
      <c r="Y80" s="241"/>
      <c r="Z80" s="241"/>
    </row>
    <row r="81" spans="1:26">
      <c r="A81" s="238" t="s">
        <v>605</v>
      </c>
      <c r="B81" s="239" t="s">
        <v>101</v>
      </c>
      <c r="C81" s="239" t="s">
        <v>128</v>
      </c>
      <c r="D81" s="243" t="s">
        <v>108</v>
      </c>
      <c r="E81" s="241"/>
      <c r="F81" s="241"/>
      <c r="G81" s="241"/>
      <c r="H81" s="241"/>
      <c r="I81" s="241"/>
      <c r="J81" s="241"/>
      <c r="K81" s="241"/>
      <c r="L81" s="241"/>
      <c r="M81" s="241"/>
      <c r="N81" s="241"/>
      <c r="O81" s="241"/>
      <c r="P81" s="241"/>
      <c r="Q81" s="241"/>
      <c r="R81" s="241"/>
      <c r="S81" s="241"/>
      <c r="T81" s="241"/>
      <c r="U81" s="241"/>
      <c r="V81" s="241"/>
      <c r="W81" s="241"/>
      <c r="X81" s="241"/>
      <c r="Y81" s="241"/>
      <c r="Z81" s="241"/>
    </row>
    <row r="82" spans="1:26">
      <c r="A82" s="238" t="s">
        <v>580</v>
      </c>
      <c r="B82" s="239" t="s">
        <v>52</v>
      </c>
      <c r="C82" s="239" t="s">
        <v>129</v>
      </c>
      <c r="D82" s="243" t="s">
        <v>109</v>
      </c>
      <c r="E82" s="241"/>
      <c r="F82" s="241"/>
      <c r="G82" s="241"/>
      <c r="H82" s="241"/>
      <c r="I82" s="241"/>
      <c r="J82" s="241"/>
      <c r="K82" s="241"/>
      <c r="L82" s="241"/>
      <c r="M82" s="241"/>
      <c r="N82" s="241"/>
      <c r="O82" s="241"/>
      <c r="P82" s="241"/>
      <c r="Q82" s="241"/>
      <c r="R82" s="241"/>
      <c r="S82" s="241"/>
      <c r="T82" s="241"/>
      <c r="U82" s="241"/>
      <c r="V82" s="241"/>
      <c r="W82" s="241"/>
      <c r="X82" s="241"/>
      <c r="Y82" s="241"/>
      <c r="Z82" s="241"/>
    </row>
    <row r="83" spans="1:26">
      <c r="A83" s="255" t="s">
        <v>606</v>
      </c>
      <c r="B83" s="239" t="s">
        <v>101</v>
      </c>
      <c r="C83" s="239" t="s">
        <v>128</v>
      </c>
      <c r="D83" s="243" t="s">
        <v>110</v>
      </c>
      <c r="E83" s="241"/>
      <c r="F83" s="241"/>
      <c r="G83" s="241"/>
      <c r="H83" s="241"/>
      <c r="I83" s="241"/>
      <c r="J83" s="241"/>
      <c r="K83" s="241"/>
      <c r="L83" s="241"/>
      <c r="M83" s="241"/>
      <c r="N83" s="241"/>
      <c r="O83" s="241"/>
      <c r="P83" s="241"/>
      <c r="Q83" s="241"/>
      <c r="R83" s="241"/>
      <c r="S83" s="241"/>
      <c r="T83" s="241"/>
      <c r="U83" s="241"/>
      <c r="V83" s="241"/>
      <c r="W83" s="241"/>
      <c r="X83" s="241"/>
      <c r="Y83" s="241"/>
      <c r="Z83" s="241"/>
    </row>
    <row r="84" spans="1:26">
      <c r="A84" s="238" t="s">
        <v>581</v>
      </c>
      <c r="B84" s="239" t="s">
        <v>52</v>
      </c>
      <c r="C84" s="239" t="s">
        <v>129</v>
      </c>
      <c r="D84" s="243" t="s">
        <v>111</v>
      </c>
      <c r="E84" s="241"/>
      <c r="F84" s="241"/>
      <c r="G84" s="241"/>
      <c r="H84" s="241"/>
      <c r="I84" s="241"/>
      <c r="J84" s="241"/>
      <c r="K84" s="241"/>
      <c r="L84" s="241"/>
      <c r="M84" s="241"/>
      <c r="N84" s="241"/>
      <c r="O84" s="241"/>
      <c r="P84" s="241"/>
      <c r="Q84" s="241"/>
      <c r="R84" s="241"/>
      <c r="S84" s="241"/>
      <c r="T84" s="241"/>
      <c r="U84" s="241"/>
      <c r="V84" s="241"/>
      <c r="W84" s="241"/>
      <c r="X84" s="241"/>
      <c r="Y84" s="241"/>
      <c r="Z84" s="241"/>
    </row>
    <row r="85" spans="1:26">
      <c r="A85" s="238" t="s">
        <v>607</v>
      </c>
      <c r="B85" s="239" t="s">
        <v>101</v>
      </c>
      <c r="C85" s="239" t="s">
        <v>128</v>
      </c>
      <c r="D85" s="243" t="s">
        <v>112</v>
      </c>
      <c r="E85" s="241"/>
      <c r="F85" s="241"/>
      <c r="G85" s="241"/>
      <c r="H85" s="241"/>
      <c r="I85" s="241"/>
      <c r="J85" s="241"/>
      <c r="K85" s="241"/>
      <c r="L85" s="241"/>
      <c r="M85" s="241"/>
      <c r="N85" s="241"/>
      <c r="O85" s="241"/>
      <c r="P85" s="241"/>
      <c r="Q85" s="241"/>
      <c r="R85" s="241"/>
      <c r="S85" s="241"/>
      <c r="T85" s="241"/>
      <c r="U85" s="241"/>
      <c r="V85" s="241"/>
      <c r="W85" s="241"/>
      <c r="X85" s="241"/>
      <c r="Y85" s="241"/>
      <c r="Z85" s="241"/>
    </row>
    <row r="86" spans="1:26">
      <c r="A86" s="238" t="s">
        <v>582</v>
      </c>
      <c r="B86" s="239" t="s">
        <v>52</v>
      </c>
      <c r="C86" s="239" t="s">
        <v>129</v>
      </c>
      <c r="D86" s="243" t="s">
        <v>113</v>
      </c>
      <c r="E86" s="241"/>
      <c r="F86" s="241"/>
      <c r="G86" s="241"/>
      <c r="H86" s="241"/>
      <c r="I86" s="241"/>
      <c r="J86" s="241"/>
      <c r="K86" s="241"/>
      <c r="L86" s="241"/>
      <c r="M86" s="241"/>
      <c r="N86" s="241"/>
      <c r="O86" s="241"/>
      <c r="P86" s="241"/>
      <c r="Q86" s="241"/>
      <c r="R86" s="241"/>
      <c r="S86" s="241"/>
      <c r="T86" s="241"/>
      <c r="U86" s="241"/>
      <c r="V86" s="241"/>
      <c r="W86" s="241"/>
      <c r="X86" s="241"/>
      <c r="Y86" s="241"/>
      <c r="Z86" s="241"/>
    </row>
    <row r="87" spans="1:26">
      <c r="A87" s="238" t="s">
        <v>573</v>
      </c>
      <c r="B87" s="239" t="s">
        <v>52</v>
      </c>
      <c r="C87" s="239" t="s">
        <v>131</v>
      </c>
      <c r="D87" s="243" t="s">
        <v>117</v>
      </c>
      <c r="E87" s="241"/>
      <c r="F87" s="241"/>
      <c r="G87" s="241"/>
      <c r="H87" s="241"/>
      <c r="I87" s="241"/>
      <c r="J87" s="241"/>
      <c r="K87" s="241"/>
      <c r="L87" s="241"/>
      <c r="M87" s="241"/>
      <c r="N87" s="241"/>
      <c r="O87" s="241"/>
      <c r="P87" s="241"/>
      <c r="Q87" s="241"/>
      <c r="R87" s="241"/>
      <c r="S87" s="241"/>
      <c r="T87" s="241"/>
      <c r="U87" s="241"/>
      <c r="V87" s="241"/>
      <c r="W87" s="241"/>
      <c r="X87" s="241"/>
      <c r="Y87" s="241"/>
      <c r="Z87" s="241"/>
    </row>
    <row r="88" spans="1:26" ht="15" thickBot="1">
      <c r="A88" s="233" t="s">
        <v>574</v>
      </c>
      <c r="B88" s="234" t="s">
        <v>52</v>
      </c>
      <c r="C88" s="234" t="s">
        <v>130</v>
      </c>
      <c r="D88" s="235"/>
      <c r="E88" s="236"/>
      <c r="F88" s="236"/>
      <c r="G88" s="236"/>
      <c r="H88" s="236"/>
      <c r="I88" s="236"/>
      <c r="J88" s="236"/>
      <c r="K88" s="236"/>
      <c r="L88" s="236"/>
      <c r="M88" s="236"/>
      <c r="N88" s="236"/>
      <c r="O88" s="236"/>
      <c r="P88" s="236"/>
      <c r="Q88" s="236"/>
      <c r="R88" s="236"/>
      <c r="S88" s="236"/>
      <c r="T88" s="236"/>
      <c r="U88" s="236"/>
      <c r="V88" s="236"/>
      <c r="W88" s="236"/>
      <c r="X88" s="236"/>
      <c r="Y88" s="236"/>
      <c r="Z88" s="236"/>
    </row>
  </sheetData>
  <pageMargins left="0.70866141732283472" right="0.70866141732283472" top="0.74803149606299213" bottom="0.74803149606299213" header="0.31496062992125984" footer="0.31496062992125984"/>
  <pageSetup paperSize="200" scale="50"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75" zoomScaleNormal="75" zoomScalePageLayoutView="75" workbookViewId="0">
      <selection activeCell="F48" sqref="F48"/>
    </sheetView>
  </sheetViews>
  <sheetFormatPr baseColWidth="10" defaultColWidth="8.83203125" defaultRowHeight="14" x14ac:dyDescent="0"/>
  <cols>
    <col min="1" max="1" width="17" customWidth="1"/>
    <col min="3" max="3" width="14.33203125" customWidth="1"/>
    <col min="4" max="4" width="23.6640625" customWidth="1"/>
    <col min="5" max="5" width="16.5" customWidth="1"/>
    <col min="6" max="6" width="40" customWidth="1"/>
    <col min="7" max="7" width="21.1640625" customWidth="1"/>
    <col min="8" max="8" width="20.1640625" customWidth="1"/>
    <col min="9" max="9" width="58.33203125" customWidth="1"/>
  </cols>
  <sheetData>
    <row r="1" spans="1:9" ht="15" thickBot="1">
      <c r="A1" s="37" t="s">
        <v>192</v>
      </c>
      <c r="B1" s="38" t="s">
        <v>158</v>
      </c>
      <c r="C1" s="38" t="s">
        <v>3</v>
      </c>
      <c r="D1" s="38" t="s">
        <v>185</v>
      </c>
      <c r="E1" s="38" t="s">
        <v>2</v>
      </c>
      <c r="F1" s="39" t="s">
        <v>161</v>
      </c>
      <c r="G1" s="38" t="s">
        <v>160</v>
      </c>
      <c r="H1" s="38" t="s">
        <v>159</v>
      </c>
      <c r="I1" s="40" t="s">
        <v>184</v>
      </c>
    </row>
    <row r="2" spans="1:9">
      <c r="A2" s="30" t="s">
        <v>188</v>
      </c>
      <c r="B2" s="17">
        <v>1</v>
      </c>
      <c r="C2" s="17" t="s">
        <v>101</v>
      </c>
      <c r="D2" s="24" t="s">
        <v>257</v>
      </c>
      <c r="E2" s="24" t="s">
        <v>603</v>
      </c>
      <c r="F2" s="31" t="s">
        <v>168</v>
      </c>
      <c r="G2" s="17" t="s">
        <v>176</v>
      </c>
      <c r="H2" s="17"/>
      <c r="I2" s="32"/>
    </row>
    <row r="3" spans="1:9">
      <c r="A3" s="30"/>
      <c r="B3" s="17">
        <v>2</v>
      </c>
      <c r="C3" s="17" t="s">
        <v>101</v>
      </c>
      <c r="D3" s="24" t="s">
        <v>258</v>
      </c>
      <c r="E3" s="24" t="s">
        <v>604</v>
      </c>
      <c r="F3" s="31" t="s">
        <v>169</v>
      </c>
      <c r="G3" s="17" t="s">
        <v>176</v>
      </c>
      <c r="H3" s="17"/>
      <c r="I3" s="32"/>
    </row>
    <row r="4" spans="1:9">
      <c r="A4" s="30"/>
      <c r="B4" s="17">
        <v>3</v>
      </c>
      <c r="C4" s="17" t="s">
        <v>101</v>
      </c>
      <c r="D4" s="17" t="s">
        <v>259</v>
      </c>
      <c r="E4" s="17" t="s">
        <v>605</v>
      </c>
      <c r="F4" s="31" t="s">
        <v>170</v>
      </c>
      <c r="G4" s="17" t="s">
        <v>176</v>
      </c>
      <c r="H4" s="17"/>
      <c r="I4" s="32"/>
    </row>
    <row r="5" spans="1:9">
      <c r="A5" s="30"/>
      <c r="B5" s="17">
        <v>4</v>
      </c>
      <c r="C5" s="17" t="s">
        <v>101</v>
      </c>
      <c r="D5" s="17" t="s">
        <v>260</v>
      </c>
      <c r="E5" s="17" t="s">
        <v>606</v>
      </c>
      <c r="F5" s="31" t="s">
        <v>171</v>
      </c>
      <c r="G5" s="17" t="s">
        <v>176</v>
      </c>
      <c r="H5" s="17"/>
      <c r="I5" s="32"/>
    </row>
    <row r="6" spans="1:9">
      <c r="A6" s="30"/>
      <c r="B6" s="17">
        <v>5</v>
      </c>
      <c r="C6" s="17" t="s">
        <v>52</v>
      </c>
      <c r="D6" s="17" t="s">
        <v>257</v>
      </c>
      <c r="E6" s="17" t="s">
        <v>578</v>
      </c>
      <c r="F6" s="31" t="s">
        <v>172</v>
      </c>
      <c r="G6" s="17" t="s">
        <v>176</v>
      </c>
      <c r="H6" s="17"/>
      <c r="I6" s="32"/>
    </row>
    <row r="7" spans="1:9">
      <c r="A7" s="30"/>
      <c r="B7" s="17">
        <v>6</v>
      </c>
      <c r="C7" s="17" t="s">
        <v>52</v>
      </c>
      <c r="D7" s="17" t="s">
        <v>258</v>
      </c>
      <c r="E7" s="17" t="s">
        <v>579</v>
      </c>
      <c r="F7" s="31" t="s">
        <v>173</v>
      </c>
      <c r="G7" s="17" t="s">
        <v>176</v>
      </c>
      <c r="H7" s="17"/>
      <c r="I7" s="32"/>
    </row>
    <row r="8" spans="1:9">
      <c r="A8" s="30"/>
      <c r="B8" s="17">
        <v>7</v>
      </c>
      <c r="C8" s="17" t="s">
        <v>52</v>
      </c>
      <c r="D8" s="17" t="s">
        <v>259</v>
      </c>
      <c r="E8" s="17" t="s">
        <v>580</v>
      </c>
      <c r="F8" s="31" t="s">
        <v>174</v>
      </c>
      <c r="G8" s="17" t="s">
        <v>176</v>
      </c>
      <c r="H8" s="17"/>
      <c r="I8" s="32"/>
    </row>
    <row r="9" spans="1:9" ht="15" thickBot="1">
      <c r="A9" s="33"/>
      <c r="B9" s="36">
        <v>8</v>
      </c>
      <c r="C9" s="36" t="s">
        <v>52</v>
      </c>
      <c r="D9" s="36" t="s">
        <v>260</v>
      </c>
      <c r="E9" s="36" t="s">
        <v>581</v>
      </c>
      <c r="F9" s="34" t="s">
        <v>175</v>
      </c>
      <c r="G9" s="36" t="s">
        <v>176</v>
      </c>
      <c r="H9" s="36"/>
      <c r="I9" s="35"/>
    </row>
    <row r="10" spans="1:9" ht="15" thickBot="1">
      <c r="B10" s="24"/>
      <c r="C10" s="24"/>
      <c r="D10" s="24"/>
      <c r="E10" s="24"/>
      <c r="G10" s="24"/>
      <c r="H10" s="24"/>
    </row>
    <row r="11" spans="1:9" ht="15" thickBot="1">
      <c r="A11" s="37" t="s">
        <v>192</v>
      </c>
      <c r="B11" s="38" t="s">
        <v>158</v>
      </c>
      <c r="C11" s="38" t="s">
        <v>3</v>
      </c>
      <c r="D11" s="38"/>
      <c r="E11" s="38" t="s">
        <v>2</v>
      </c>
      <c r="F11" s="39" t="s">
        <v>161</v>
      </c>
      <c r="G11" s="38" t="s">
        <v>160</v>
      </c>
      <c r="H11" s="38" t="s">
        <v>159</v>
      </c>
      <c r="I11" s="40" t="s">
        <v>184</v>
      </c>
    </row>
    <row r="12" spans="1:9">
      <c r="A12" s="30" t="s">
        <v>189</v>
      </c>
      <c r="B12" s="17">
        <v>1</v>
      </c>
      <c r="C12" s="17" t="s">
        <v>101</v>
      </c>
      <c r="D12" s="24" t="s">
        <v>261</v>
      </c>
      <c r="E12" s="24" t="s">
        <v>603</v>
      </c>
      <c r="F12" s="48" t="s">
        <v>262</v>
      </c>
      <c r="G12" s="17" t="s">
        <v>176</v>
      </c>
      <c r="H12" s="17"/>
      <c r="I12" s="32"/>
    </row>
    <row r="13" spans="1:9">
      <c r="A13" s="30"/>
      <c r="B13" s="17">
        <v>2</v>
      </c>
      <c r="C13" s="17" t="s">
        <v>101</v>
      </c>
      <c r="D13" s="17" t="s">
        <v>264</v>
      </c>
      <c r="E13" s="17" t="s">
        <v>584</v>
      </c>
      <c r="F13" s="49" t="s">
        <v>265</v>
      </c>
      <c r="G13" s="17" t="s">
        <v>176</v>
      </c>
      <c r="H13" s="17"/>
      <c r="I13" s="32"/>
    </row>
    <row r="14" spans="1:9">
      <c r="A14" s="30"/>
      <c r="B14" s="17">
        <v>3</v>
      </c>
      <c r="C14" s="17" t="s">
        <v>101</v>
      </c>
      <c r="D14" s="17" t="s">
        <v>264</v>
      </c>
      <c r="E14" s="17" t="s">
        <v>587</v>
      </c>
      <c r="F14" s="48" t="s">
        <v>266</v>
      </c>
      <c r="G14" s="17" t="s">
        <v>176</v>
      </c>
      <c r="H14" s="17"/>
      <c r="I14" s="32"/>
    </row>
    <row r="15" spans="1:9">
      <c r="A15" s="30"/>
      <c r="B15" s="17">
        <v>4</v>
      </c>
      <c r="C15" s="17" t="s">
        <v>101</v>
      </c>
      <c r="D15" s="17" t="s">
        <v>264</v>
      </c>
      <c r="E15" s="17" t="s">
        <v>588</v>
      </c>
      <c r="F15" s="48" t="s">
        <v>267</v>
      </c>
      <c r="G15" s="17" t="s">
        <v>176</v>
      </c>
      <c r="H15" s="17"/>
      <c r="I15" s="32"/>
    </row>
    <row r="16" spans="1:9">
      <c r="A16" s="30"/>
      <c r="B16" s="17">
        <v>5</v>
      </c>
      <c r="C16" s="17" t="s">
        <v>52</v>
      </c>
      <c r="D16" s="17" t="s">
        <v>261</v>
      </c>
      <c r="E16" s="17" t="s">
        <v>582</v>
      </c>
      <c r="F16" s="48" t="s">
        <v>263</v>
      </c>
      <c r="G16" s="17" t="s">
        <v>176</v>
      </c>
      <c r="H16" s="17"/>
      <c r="I16" s="32"/>
    </row>
    <row r="17" spans="1:15">
      <c r="A17" s="30"/>
      <c r="B17" s="17">
        <v>6</v>
      </c>
      <c r="C17" s="17" t="s">
        <v>52</v>
      </c>
      <c r="D17" s="17" t="s">
        <v>264</v>
      </c>
      <c r="E17" s="17" t="s">
        <v>575</v>
      </c>
      <c r="F17" s="48" t="s">
        <v>268</v>
      </c>
      <c r="G17" s="17" t="s">
        <v>176</v>
      </c>
      <c r="H17" s="17"/>
      <c r="I17" s="32"/>
    </row>
    <row r="18" spans="1:15">
      <c r="A18" s="30"/>
      <c r="B18" s="17">
        <v>7</v>
      </c>
      <c r="C18" s="17" t="s">
        <v>52</v>
      </c>
      <c r="D18" s="17" t="s">
        <v>269</v>
      </c>
      <c r="E18" s="17" t="s">
        <v>576</v>
      </c>
      <c r="F18" s="48" t="s">
        <v>270</v>
      </c>
      <c r="G18" s="17" t="s">
        <v>176</v>
      </c>
      <c r="H18" s="17"/>
      <c r="I18" s="32"/>
    </row>
    <row r="19" spans="1:15" ht="15" thickBot="1">
      <c r="A19" s="33"/>
      <c r="B19" s="36">
        <v>8</v>
      </c>
      <c r="C19" s="36" t="s">
        <v>52</v>
      </c>
      <c r="D19" s="36" t="s">
        <v>269</v>
      </c>
      <c r="E19" s="36" t="s">
        <v>577</v>
      </c>
      <c r="F19" s="50" t="s">
        <v>271</v>
      </c>
      <c r="G19" s="36" t="s">
        <v>176</v>
      </c>
      <c r="H19" s="36"/>
      <c r="I19" s="35"/>
    </row>
    <row r="20" spans="1:15" ht="15" thickBot="1">
      <c r="B20" s="24"/>
      <c r="C20" s="24"/>
      <c r="D20" s="24"/>
      <c r="E20" s="24"/>
      <c r="G20" s="24"/>
      <c r="H20" s="24"/>
      <c r="N20" s="31"/>
      <c r="O20" s="31"/>
    </row>
    <row r="21" spans="1:15" ht="15" thickBot="1">
      <c r="A21" s="37" t="s">
        <v>192</v>
      </c>
      <c r="B21" s="38" t="s">
        <v>158</v>
      </c>
      <c r="C21" s="38" t="s">
        <v>3</v>
      </c>
      <c r="D21" s="38"/>
      <c r="E21" s="38" t="s">
        <v>2</v>
      </c>
      <c r="F21" s="39" t="s">
        <v>161</v>
      </c>
      <c r="G21" s="38" t="s">
        <v>160</v>
      </c>
      <c r="H21" s="38" t="s">
        <v>159</v>
      </c>
      <c r="I21" s="40" t="s">
        <v>184</v>
      </c>
      <c r="N21" s="41"/>
      <c r="O21" s="31"/>
    </row>
    <row r="22" spans="1:15">
      <c r="A22" s="30" t="s">
        <v>190</v>
      </c>
      <c r="B22" s="17">
        <v>1</v>
      </c>
      <c r="C22" s="17" t="s">
        <v>101</v>
      </c>
      <c r="D22" s="17" t="s">
        <v>264</v>
      </c>
      <c r="E22" s="17" t="s">
        <v>589</v>
      </c>
      <c r="F22" s="49" t="s">
        <v>272</v>
      </c>
      <c r="G22" s="17" t="s">
        <v>176</v>
      </c>
      <c r="H22" s="17"/>
      <c r="I22" s="32"/>
      <c r="N22" s="41"/>
      <c r="O22" s="31"/>
    </row>
    <row r="23" spans="1:15">
      <c r="A23" s="30"/>
      <c r="B23" s="17">
        <v>2</v>
      </c>
      <c r="C23" s="17" t="s">
        <v>101</v>
      </c>
      <c r="D23" s="17" t="s">
        <v>264</v>
      </c>
      <c r="E23" s="17" t="s">
        <v>585</v>
      </c>
      <c r="F23" s="49" t="s">
        <v>273</v>
      </c>
      <c r="G23" s="17" t="s">
        <v>176</v>
      </c>
      <c r="H23" s="17"/>
      <c r="I23" s="32"/>
      <c r="N23" s="41"/>
      <c r="O23" s="31"/>
    </row>
    <row r="24" spans="1:15">
      <c r="A24" s="30"/>
      <c r="B24" s="17">
        <v>3</v>
      </c>
      <c r="C24" s="17" t="s">
        <v>101</v>
      </c>
      <c r="D24" s="17" t="s">
        <v>269</v>
      </c>
      <c r="E24" s="17" t="s">
        <v>599</v>
      </c>
      <c r="F24" s="49" t="s">
        <v>274</v>
      </c>
      <c r="G24" s="17" t="s">
        <v>176</v>
      </c>
      <c r="H24" s="17"/>
      <c r="I24" s="32"/>
      <c r="N24" s="41"/>
      <c r="O24" s="31"/>
    </row>
    <row r="25" spans="1:15">
      <c r="A25" s="30"/>
      <c r="B25" s="17">
        <v>4</v>
      </c>
      <c r="C25" s="17" t="s">
        <v>101</v>
      </c>
      <c r="D25" s="17" t="s">
        <v>269</v>
      </c>
      <c r="E25" s="17" t="s">
        <v>600</v>
      </c>
      <c r="F25" s="49" t="s">
        <v>275</v>
      </c>
      <c r="G25" s="17" t="s">
        <v>176</v>
      </c>
      <c r="H25" s="17"/>
      <c r="I25" s="32"/>
      <c r="N25" s="41"/>
      <c r="O25" s="31"/>
    </row>
    <row r="26" spans="1:15">
      <c r="A26" s="30"/>
      <c r="B26" s="17">
        <v>5</v>
      </c>
      <c r="C26" s="17" t="s">
        <v>101</v>
      </c>
      <c r="D26" s="17" t="s">
        <v>264</v>
      </c>
      <c r="E26" s="17" t="s">
        <v>583</v>
      </c>
      <c r="F26" s="49" t="s">
        <v>276</v>
      </c>
      <c r="G26" s="17" t="s">
        <v>176</v>
      </c>
      <c r="H26" s="17"/>
      <c r="I26" s="32"/>
      <c r="N26" s="41"/>
      <c r="O26" s="31"/>
    </row>
    <row r="27" spans="1:15">
      <c r="A27" s="30"/>
      <c r="B27" s="17">
        <v>6</v>
      </c>
      <c r="C27" s="17" t="s">
        <v>101</v>
      </c>
      <c r="D27" s="17" t="s">
        <v>264</v>
      </c>
      <c r="E27" s="17" t="s">
        <v>586</v>
      </c>
      <c r="F27" s="49" t="s">
        <v>277</v>
      </c>
      <c r="G27" s="17" t="s">
        <v>176</v>
      </c>
      <c r="H27" s="17"/>
      <c r="I27" s="32"/>
      <c r="N27" s="41"/>
      <c r="O27" s="31"/>
    </row>
    <row r="28" spans="1:15">
      <c r="A28" s="30"/>
      <c r="B28" s="17">
        <v>7</v>
      </c>
      <c r="C28" s="17" t="s">
        <v>101</v>
      </c>
      <c r="D28" s="17" t="s">
        <v>264</v>
      </c>
      <c r="E28" s="17" t="s">
        <v>590</v>
      </c>
      <c r="F28" s="49" t="s">
        <v>276</v>
      </c>
      <c r="G28" s="17" t="s">
        <v>176</v>
      </c>
      <c r="H28" s="17"/>
      <c r="I28" s="32"/>
      <c r="N28" s="41"/>
      <c r="O28" s="31"/>
    </row>
    <row r="29" spans="1:15" ht="15" thickBot="1">
      <c r="A29" s="33"/>
      <c r="B29" s="36">
        <v>8</v>
      </c>
      <c r="C29" s="36" t="s">
        <v>101</v>
      </c>
      <c r="D29" s="36" t="s">
        <v>264</v>
      </c>
      <c r="E29" s="36" t="s">
        <v>591</v>
      </c>
      <c r="F29" s="34" t="s">
        <v>278</v>
      </c>
      <c r="G29" s="36" t="s">
        <v>176</v>
      </c>
      <c r="H29" s="36"/>
      <c r="I29" s="35"/>
      <c r="N29" s="41"/>
      <c r="O29" s="31"/>
    </row>
    <row r="30" spans="1:15" ht="15" thickBot="1">
      <c r="B30" s="24"/>
      <c r="C30" s="24"/>
      <c r="D30" s="24"/>
      <c r="E30" s="24"/>
      <c r="G30" s="24"/>
      <c r="H30" s="24"/>
      <c r="N30" s="41"/>
      <c r="O30" s="31"/>
    </row>
    <row r="31" spans="1:15" ht="15" thickBot="1">
      <c r="A31" s="37" t="s">
        <v>192</v>
      </c>
      <c r="B31" s="38" t="s">
        <v>158</v>
      </c>
      <c r="C31" s="38" t="s">
        <v>3</v>
      </c>
      <c r="D31" s="38"/>
      <c r="E31" s="38" t="s">
        <v>2</v>
      </c>
      <c r="F31" s="39" t="s">
        <v>161</v>
      </c>
      <c r="G31" s="38" t="s">
        <v>160</v>
      </c>
      <c r="H31" s="38" t="s">
        <v>159</v>
      </c>
      <c r="I31" s="40" t="s">
        <v>184</v>
      </c>
      <c r="N31" s="41"/>
      <c r="O31" s="31"/>
    </row>
    <row r="32" spans="1:15">
      <c r="A32" s="30" t="s">
        <v>191</v>
      </c>
      <c r="B32" s="17">
        <v>1</v>
      </c>
      <c r="C32" s="17" t="s">
        <v>101</v>
      </c>
      <c r="D32" s="17" t="s">
        <v>279</v>
      </c>
      <c r="E32" s="17" t="s">
        <v>592</v>
      </c>
      <c r="F32" s="49" t="s">
        <v>281</v>
      </c>
      <c r="G32" s="17"/>
      <c r="H32" s="17"/>
      <c r="I32" s="32"/>
      <c r="N32" s="41"/>
      <c r="O32" s="31"/>
    </row>
    <row r="33" spans="1:15">
      <c r="A33" s="30"/>
      <c r="B33" s="17">
        <v>2</v>
      </c>
      <c r="C33" s="17" t="s">
        <v>101</v>
      </c>
      <c r="D33" s="17" t="s">
        <v>279</v>
      </c>
      <c r="E33" s="17" t="s">
        <v>593</v>
      </c>
      <c r="F33" s="49" t="s">
        <v>282</v>
      </c>
      <c r="G33" s="17"/>
      <c r="H33" s="17"/>
      <c r="I33" s="32"/>
      <c r="N33" s="41"/>
      <c r="O33" s="31"/>
    </row>
    <row r="34" spans="1:15">
      <c r="A34" s="30"/>
      <c r="B34" s="17">
        <v>3</v>
      </c>
      <c r="C34" s="17" t="s">
        <v>101</v>
      </c>
      <c r="D34" s="17" t="s">
        <v>279</v>
      </c>
      <c r="E34" s="17" t="s">
        <v>594</v>
      </c>
      <c r="F34" s="49" t="s">
        <v>283</v>
      </c>
      <c r="G34" s="17"/>
      <c r="H34" s="17"/>
      <c r="I34" s="32"/>
      <c r="N34" s="41"/>
      <c r="O34" s="31"/>
    </row>
    <row r="35" spans="1:15">
      <c r="A35" s="30"/>
      <c r="B35" s="17">
        <v>4</v>
      </c>
      <c r="C35" s="17" t="s">
        <v>101</v>
      </c>
      <c r="D35" s="17" t="s">
        <v>279</v>
      </c>
      <c r="E35" s="17" t="s">
        <v>595</v>
      </c>
      <c r="F35" s="49" t="s">
        <v>284</v>
      </c>
      <c r="G35" s="17"/>
      <c r="H35" s="17"/>
      <c r="I35" s="32"/>
      <c r="N35" s="41"/>
      <c r="O35" s="31"/>
    </row>
    <row r="36" spans="1:15">
      <c r="A36" s="30"/>
      <c r="B36" s="17">
        <v>5</v>
      </c>
      <c r="C36" s="17" t="s">
        <v>101</v>
      </c>
      <c r="D36" s="17" t="s">
        <v>279</v>
      </c>
      <c r="E36" s="17" t="s">
        <v>596</v>
      </c>
      <c r="F36" s="49" t="s">
        <v>285</v>
      </c>
      <c r="G36" s="17"/>
      <c r="H36" s="17"/>
      <c r="I36" s="32"/>
      <c r="N36" s="41"/>
      <c r="O36" s="31"/>
    </row>
    <row r="37" spans="1:15">
      <c r="A37" s="30"/>
      <c r="B37" s="17">
        <v>6</v>
      </c>
      <c r="C37" s="17" t="s">
        <v>101</v>
      </c>
      <c r="D37" s="17" t="s">
        <v>279</v>
      </c>
      <c r="E37" s="17" t="s">
        <v>597</v>
      </c>
      <c r="F37" s="49" t="s">
        <v>286</v>
      </c>
      <c r="G37" s="17"/>
      <c r="H37" s="17"/>
      <c r="I37" s="32"/>
      <c r="N37" s="41"/>
      <c r="O37" s="31"/>
    </row>
    <row r="38" spans="1:15">
      <c r="A38" s="30"/>
      <c r="B38" s="17">
        <v>7</v>
      </c>
      <c r="C38" s="17" t="s">
        <v>101</v>
      </c>
      <c r="D38" s="17" t="s">
        <v>279</v>
      </c>
      <c r="E38" s="17" t="s">
        <v>598</v>
      </c>
      <c r="F38" s="49" t="s">
        <v>287</v>
      </c>
      <c r="G38" s="17"/>
      <c r="H38" s="17"/>
      <c r="I38" s="32"/>
      <c r="N38" s="41"/>
      <c r="O38" s="31"/>
    </row>
    <row r="39" spans="1:15" ht="15" thickBot="1">
      <c r="A39" s="33"/>
      <c r="B39" s="36">
        <v>8</v>
      </c>
      <c r="C39" s="284" t="s">
        <v>101</v>
      </c>
      <c r="D39" s="284" t="s">
        <v>269</v>
      </c>
      <c r="E39" s="284" t="s">
        <v>601</v>
      </c>
      <c r="F39" s="285" t="s">
        <v>280</v>
      </c>
      <c r="G39" s="36"/>
      <c r="H39" s="36"/>
      <c r="I39" s="35"/>
      <c r="N39" s="41"/>
      <c r="O39" s="31"/>
    </row>
    <row r="40" spans="1:15" ht="15" thickBot="1">
      <c r="A40" s="42"/>
      <c r="B40" s="36"/>
      <c r="C40" s="284"/>
      <c r="D40" s="284"/>
      <c r="E40" s="284"/>
      <c r="F40" s="286"/>
      <c r="G40" s="36"/>
      <c r="H40" s="36"/>
      <c r="I40" s="42"/>
      <c r="N40" s="41"/>
      <c r="O40" s="31"/>
    </row>
    <row r="41" spans="1:15" ht="15" thickBot="1">
      <c r="A41" s="37" t="s">
        <v>192</v>
      </c>
      <c r="B41" s="38" t="s">
        <v>158</v>
      </c>
      <c r="C41" s="38" t="s">
        <v>3</v>
      </c>
      <c r="D41" s="38"/>
      <c r="E41" s="38" t="s">
        <v>2</v>
      </c>
      <c r="F41" s="39" t="s">
        <v>161</v>
      </c>
      <c r="G41" s="38" t="s">
        <v>160</v>
      </c>
      <c r="H41" s="38" t="s">
        <v>159</v>
      </c>
      <c r="I41" s="40" t="s">
        <v>184</v>
      </c>
      <c r="N41" s="41"/>
      <c r="O41" s="31"/>
    </row>
    <row r="42" spans="1:15">
      <c r="A42" s="30" t="s">
        <v>239</v>
      </c>
      <c r="B42" s="17">
        <v>1</v>
      </c>
      <c r="C42" s="282" t="s">
        <v>101</v>
      </c>
      <c r="D42" s="282" t="s">
        <v>269</v>
      </c>
      <c r="E42" s="282" t="s">
        <v>602</v>
      </c>
      <c r="F42" s="283" t="s">
        <v>288</v>
      </c>
      <c r="G42" s="17"/>
      <c r="H42" s="17"/>
      <c r="I42" s="32"/>
      <c r="N42" s="41"/>
      <c r="O42" s="31"/>
    </row>
    <row r="43" spans="1:15">
      <c r="A43" s="30"/>
      <c r="B43" s="17">
        <v>2</v>
      </c>
      <c r="C43" s="17"/>
      <c r="D43" s="17"/>
      <c r="E43" s="17"/>
      <c r="F43" s="31"/>
      <c r="G43" s="17"/>
      <c r="H43" s="17"/>
      <c r="I43" s="32"/>
      <c r="N43" s="41"/>
      <c r="O43" s="31"/>
    </row>
    <row r="44" spans="1:15">
      <c r="A44" s="30"/>
      <c r="B44" s="17">
        <v>3</v>
      </c>
      <c r="C44" s="17"/>
      <c r="D44" s="17"/>
      <c r="E44" s="17"/>
      <c r="F44" s="31"/>
      <c r="G44" s="17"/>
      <c r="H44" s="17"/>
      <c r="I44" s="32"/>
      <c r="N44" s="41"/>
      <c r="O44" s="31"/>
    </row>
    <row r="45" spans="1:15">
      <c r="A45" s="30"/>
      <c r="B45" s="17">
        <v>4</v>
      </c>
      <c r="C45" s="17"/>
      <c r="D45" s="17"/>
      <c r="E45" s="17"/>
      <c r="F45" s="31"/>
      <c r="G45" s="17"/>
      <c r="H45" s="17"/>
      <c r="I45" s="32"/>
      <c r="N45" s="41"/>
      <c r="O45" s="31"/>
    </row>
    <row r="46" spans="1:15">
      <c r="A46" s="30"/>
      <c r="B46" s="17">
        <v>5</v>
      </c>
      <c r="C46" s="17" t="s">
        <v>52</v>
      </c>
      <c r="D46" s="17" t="s">
        <v>782</v>
      </c>
      <c r="E46" s="17" t="s">
        <v>573</v>
      </c>
      <c r="F46" s="49" t="s">
        <v>784</v>
      </c>
      <c r="G46" s="17"/>
      <c r="H46" s="17"/>
      <c r="I46" s="32"/>
      <c r="N46" s="41"/>
      <c r="O46" s="31"/>
    </row>
    <row r="47" spans="1:15">
      <c r="A47" s="30"/>
      <c r="B47" s="17">
        <v>6</v>
      </c>
      <c r="C47" s="17" t="s">
        <v>52</v>
      </c>
      <c r="D47" s="17" t="s">
        <v>783</v>
      </c>
      <c r="E47" s="17" t="s">
        <v>574</v>
      </c>
      <c r="F47" s="49" t="s">
        <v>785</v>
      </c>
      <c r="G47" s="17"/>
      <c r="H47" s="17"/>
      <c r="I47" s="32"/>
      <c r="N47" s="41"/>
      <c r="O47" s="31"/>
    </row>
    <row r="48" spans="1:15">
      <c r="A48" s="30"/>
      <c r="B48" s="17">
        <v>7</v>
      </c>
      <c r="C48" s="17"/>
      <c r="D48" s="17"/>
      <c r="E48" s="17"/>
      <c r="F48" s="31"/>
      <c r="G48" s="17"/>
      <c r="H48" s="17"/>
      <c r="I48" s="32"/>
      <c r="N48" s="41"/>
      <c r="O48" s="31"/>
    </row>
    <row r="49" spans="1:15" ht="15" thickBot="1">
      <c r="A49" s="33"/>
      <c r="B49" s="36">
        <v>8</v>
      </c>
      <c r="C49" s="36"/>
      <c r="D49" s="36"/>
      <c r="E49" s="36"/>
      <c r="F49" s="34"/>
      <c r="G49" s="36"/>
      <c r="H49" s="36"/>
      <c r="I49" s="35"/>
      <c r="N49" s="41"/>
      <c r="O49" s="31"/>
    </row>
  </sheetData>
  <pageMargins left="0.70866141732283472" right="0.70866141732283472" top="0.74803149606299213" bottom="0.74803149606299213" header="0.31496062992125984" footer="0.31496062992125984"/>
  <pageSetup paperSize="8" scale="70" orientation="landscape"/>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81"/>
  <sheetViews>
    <sheetView workbookViewId="0">
      <selection activeCell="L47" sqref="L47"/>
    </sheetView>
  </sheetViews>
  <sheetFormatPr baseColWidth="10" defaultColWidth="8.83203125" defaultRowHeight="14" x14ac:dyDescent="0"/>
  <cols>
    <col min="1" max="1" width="6.83203125" customWidth="1"/>
    <col min="2" max="2" width="23" customWidth="1"/>
    <col min="3" max="3" width="11.1640625" style="24" customWidth="1"/>
    <col min="4" max="4" width="9.33203125" style="24" customWidth="1"/>
    <col min="5" max="5" width="8.33203125" style="24" customWidth="1"/>
    <col min="7" max="7" width="6.83203125" bestFit="1" customWidth="1"/>
    <col min="8" max="8" width="19.33203125" customWidth="1"/>
    <col min="9" max="9" width="11.1640625" style="24" bestFit="1" customWidth="1"/>
    <col min="10" max="10" width="9.33203125" style="24" bestFit="1" customWidth="1"/>
    <col min="11" max="11" width="8.33203125" style="24" bestFit="1" customWidth="1"/>
    <col min="13" max="13" width="7.33203125" customWidth="1"/>
    <col min="14" max="14" width="16.5" customWidth="1"/>
    <col min="15" max="15" width="11.1640625" style="24" bestFit="1" customWidth="1"/>
    <col min="16" max="16" width="9.33203125" style="24" bestFit="1" customWidth="1"/>
    <col min="17" max="17" width="8.33203125" style="24" bestFit="1" customWidth="1"/>
    <col min="19" max="19" width="7.6640625" customWidth="1"/>
    <col min="20" max="20" width="16.83203125" customWidth="1"/>
    <col min="21" max="21" width="11.6640625" style="24" customWidth="1"/>
    <col min="22" max="23" width="8.83203125" style="24"/>
  </cols>
  <sheetData>
    <row r="2" spans="1:24" ht="15" thickBot="1"/>
    <row r="3" spans="1:24" ht="29" thickBot="1">
      <c r="A3" s="139" t="s">
        <v>487</v>
      </c>
      <c r="B3" s="137" t="s">
        <v>467</v>
      </c>
      <c r="C3" s="137" t="s">
        <v>468</v>
      </c>
      <c r="D3" s="137" t="s">
        <v>469</v>
      </c>
      <c r="E3" s="138" t="s">
        <v>488</v>
      </c>
      <c r="F3" s="12"/>
      <c r="G3" s="139" t="s">
        <v>487</v>
      </c>
      <c r="H3" s="137" t="s">
        <v>467</v>
      </c>
      <c r="I3" s="137" t="s">
        <v>468</v>
      </c>
      <c r="J3" s="137" t="s">
        <v>469</v>
      </c>
      <c r="K3" s="138" t="s">
        <v>481</v>
      </c>
      <c r="L3" s="12"/>
      <c r="M3" s="139" t="s">
        <v>487</v>
      </c>
      <c r="N3" s="137" t="s">
        <v>467</v>
      </c>
      <c r="O3" s="137" t="s">
        <v>468</v>
      </c>
      <c r="P3" s="137" t="s">
        <v>469</v>
      </c>
      <c r="Q3" s="138" t="s">
        <v>481</v>
      </c>
      <c r="R3" s="12"/>
      <c r="S3" s="139" t="s">
        <v>487</v>
      </c>
      <c r="T3" s="137" t="s">
        <v>467</v>
      </c>
      <c r="U3" s="137" t="s">
        <v>468</v>
      </c>
      <c r="V3" s="137" t="s">
        <v>469</v>
      </c>
      <c r="W3" s="138" t="s">
        <v>481</v>
      </c>
      <c r="X3" s="12"/>
    </row>
    <row r="4" spans="1:24">
      <c r="A4" s="140" t="s">
        <v>471</v>
      </c>
      <c r="B4" s="127" t="str">
        <f>'Sensor &amp; Equipment Map'!I4</f>
        <v>CX/1/H1/A/+V</v>
      </c>
      <c r="C4" s="128" t="s">
        <v>470</v>
      </c>
      <c r="D4" s="128" t="s">
        <v>472</v>
      </c>
      <c r="E4" s="129">
        <v>5</v>
      </c>
      <c r="G4" s="141" t="s">
        <v>471</v>
      </c>
      <c r="H4" s="110" t="str">
        <f>'Sensor &amp; Equipment Map'!I5</f>
        <v>CX/1/H1/B/-V</v>
      </c>
      <c r="I4" s="130" t="s">
        <v>470</v>
      </c>
      <c r="J4" s="130" t="s">
        <v>472</v>
      </c>
      <c r="K4" s="131">
        <v>5</v>
      </c>
      <c r="M4" s="141" t="s">
        <v>471</v>
      </c>
      <c r="N4" s="110" t="str">
        <f>'Sensor &amp; Equipment Map'!I6</f>
        <v>CX/1/H1/C/+I</v>
      </c>
      <c r="O4" s="130" t="s">
        <v>470</v>
      </c>
      <c r="P4" s="130" t="s">
        <v>472</v>
      </c>
      <c r="Q4" s="131">
        <v>5</v>
      </c>
      <c r="S4" s="141" t="s">
        <v>471</v>
      </c>
      <c r="T4" s="110" t="str">
        <f>'Sensor &amp; Equipment Map'!I7</f>
        <v>CX/1/H1/D/-I</v>
      </c>
      <c r="U4" s="130" t="s">
        <v>470</v>
      </c>
      <c r="V4" s="130" t="s">
        <v>472</v>
      </c>
      <c r="W4" s="131">
        <v>5</v>
      </c>
    </row>
    <row r="5" spans="1:24">
      <c r="A5" s="141" t="s">
        <v>471</v>
      </c>
      <c r="B5" s="121" t="str">
        <f>'Sensor &amp; Equipment Map'!I8</f>
        <v>CX/2/H1/E/+V</v>
      </c>
      <c r="C5" s="130" t="s">
        <v>470</v>
      </c>
      <c r="D5" s="130" t="s">
        <v>472</v>
      </c>
      <c r="E5" s="131">
        <v>5</v>
      </c>
      <c r="G5" s="141" t="s">
        <v>471</v>
      </c>
      <c r="H5" s="110" t="str">
        <f>'Sensor &amp; Equipment Map'!I9</f>
        <v>CX/2/H1/F/-V</v>
      </c>
      <c r="I5" s="130" t="s">
        <v>470</v>
      </c>
      <c r="J5" s="130" t="s">
        <v>472</v>
      </c>
      <c r="K5" s="131">
        <v>5</v>
      </c>
      <c r="M5" s="141" t="s">
        <v>471</v>
      </c>
      <c r="N5" s="110" t="str">
        <f>'Sensor &amp; Equipment Map'!I10</f>
        <v>CX/2/H1/G/+I</v>
      </c>
      <c r="O5" s="130" t="s">
        <v>470</v>
      </c>
      <c r="P5" s="130" t="s">
        <v>472</v>
      </c>
      <c r="Q5" s="131">
        <v>5</v>
      </c>
      <c r="S5" s="141" t="s">
        <v>471</v>
      </c>
      <c r="T5" s="110" t="str">
        <f>'Sensor &amp; Equipment Map'!I11</f>
        <v>CX/2/H1/H/-I</v>
      </c>
      <c r="U5" s="130" t="s">
        <v>470</v>
      </c>
      <c r="V5" s="130" t="s">
        <v>472</v>
      </c>
      <c r="W5" s="131">
        <v>5</v>
      </c>
    </row>
    <row r="6" spans="1:24">
      <c r="A6" s="141" t="s">
        <v>471</v>
      </c>
      <c r="B6" s="121" t="str">
        <f>'Sensor &amp; Equipment Map'!I15</f>
        <v>LV/1/H2/A/+V</v>
      </c>
      <c r="C6" s="130" t="s">
        <v>470</v>
      </c>
      <c r="D6" s="130" t="s">
        <v>472</v>
      </c>
      <c r="E6" s="131">
        <v>5</v>
      </c>
      <c r="G6" s="141" t="s">
        <v>471</v>
      </c>
      <c r="H6" s="110" t="str">
        <f>'Sensor &amp; Equipment Map'!I16</f>
        <v>LV/1/H2/B/-V</v>
      </c>
      <c r="I6" s="130" t="s">
        <v>470</v>
      </c>
      <c r="J6" s="130" t="s">
        <v>472</v>
      </c>
      <c r="K6" s="131">
        <v>5</v>
      </c>
      <c r="M6" s="141" t="s">
        <v>471</v>
      </c>
      <c r="N6" s="110" t="str">
        <f>'Sensor &amp; Equipment Map'!I18</f>
        <v>LV/1/H2/D/+I</v>
      </c>
      <c r="O6" s="130" t="s">
        <v>470</v>
      </c>
      <c r="P6" s="130" t="s">
        <v>472</v>
      </c>
      <c r="Q6" s="131">
        <v>5</v>
      </c>
      <c r="S6" s="141" t="s">
        <v>471</v>
      </c>
      <c r="T6" s="110" t="str">
        <f>'Sensor &amp; Equipment Map'!I25</f>
        <v>LV/3/H2/L/-I</v>
      </c>
      <c r="U6" s="130" t="s">
        <v>470</v>
      </c>
      <c r="V6" s="130" t="s">
        <v>472</v>
      </c>
      <c r="W6" s="131">
        <v>5</v>
      </c>
    </row>
    <row r="7" spans="1:24">
      <c r="A7" s="141" t="s">
        <v>471</v>
      </c>
      <c r="B7" s="121" t="str">
        <f>'Sensor &amp; Equipment Map'!I19</f>
        <v>LV/2/H2/E/+V</v>
      </c>
      <c r="C7" s="130" t="s">
        <v>470</v>
      </c>
      <c r="D7" s="130" t="s">
        <v>472</v>
      </c>
      <c r="E7" s="131">
        <v>5</v>
      </c>
      <c r="G7" s="141" t="s">
        <v>471</v>
      </c>
      <c r="H7" s="110" t="str">
        <f>'Sensor &amp; Equipment Map'!I20</f>
        <v>LV/2/H2/F/-V</v>
      </c>
      <c r="I7" s="130" t="s">
        <v>470</v>
      </c>
      <c r="J7" s="130" t="s">
        <v>472</v>
      </c>
      <c r="K7" s="131">
        <v>5</v>
      </c>
      <c r="M7" s="141" t="s">
        <v>471</v>
      </c>
      <c r="N7" s="110" t="str">
        <f>'Sensor &amp; Equipment Map'!I22</f>
        <v>LV/2/H2/H/+I</v>
      </c>
      <c r="O7" s="130" t="s">
        <v>470</v>
      </c>
      <c r="P7" s="130" t="s">
        <v>472</v>
      </c>
      <c r="Q7" s="131">
        <v>5</v>
      </c>
      <c r="S7" s="141" t="s">
        <v>471</v>
      </c>
      <c r="T7" s="121" t="str">
        <f>'Sensor &amp; Equipment Map'!I69</f>
        <v>SD/1/V2/D/-I</v>
      </c>
      <c r="U7" s="130" t="s">
        <v>470</v>
      </c>
      <c r="V7" s="130" t="s">
        <v>472</v>
      </c>
      <c r="W7" s="131">
        <v>5</v>
      </c>
    </row>
    <row r="8" spans="1:24">
      <c r="A8" s="141" t="s">
        <v>471</v>
      </c>
      <c r="B8" s="121" t="str">
        <f>'Sensor &amp; Equipment Map'!I23</f>
        <v>LV/3/H2/J/+V</v>
      </c>
      <c r="C8" s="130" t="s">
        <v>470</v>
      </c>
      <c r="D8" s="130" t="s">
        <v>472</v>
      </c>
      <c r="E8" s="131">
        <v>5</v>
      </c>
      <c r="G8" s="141" t="s">
        <v>471</v>
      </c>
      <c r="H8" s="110" t="str">
        <f>'Sensor &amp; Equipment Map'!I24</f>
        <v>LV/3/H2/K/-V</v>
      </c>
      <c r="I8" s="130" t="s">
        <v>470</v>
      </c>
      <c r="J8" s="130" t="s">
        <v>472</v>
      </c>
      <c r="K8" s="131">
        <v>5</v>
      </c>
      <c r="M8" s="141" t="s">
        <v>471</v>
      </c>
      <c r="N8" s="110" t="str">
        <f>'Sensor &amp; Equipment Map'!I26</f>
        <v>LV/3/H2/M/+I</v>
      </c>
      <c r="O8" s="130" t="s">
        <v>470</v>
      </c>
      <c r="P8" s="130" t="s">
        <v>472</v>
      </c>
      <c r="Q8" s="131">
        <v>5</v>
      </c>
      <c r="S8" s="141" t="s">
        <v>471</v>
      </c>
      <c r="T8" s="121" t="str">
        <f>'Sensor &amp; Equipment Map'!I73</f>
        <v>SD/16/V2/H/-I</v>
      </c>
      <c r="U8" s="130" t="s">
        <v>470</v>
      </c>
      <c r="V8" s="130" t="s">
        <v>472</v>
      </c>
      <c r="W8" s="131">
        <v>5</v>
      </c>
    </row>
    <row r="9" spans="1:24">
      <c r="A9" s="141" t="s">
        <v>471</v>
      </c>
      <c r="B9" s="121" t="str">
        <f>'Sensor &amp; Equipment Map'!I66</f>
        <v>SD/1/V2/A/+V</v>
      </c>
      <c r="C9" s="130" t="s">
        <v>470</v>
      </c>
      <c r="D9" s="130" t="s">
        <v>472</v>
      </c>
      <c r="E9" s="131">
        <v>5</v>
      </c>
      <c r="G9" s="141" t="s">
        <v>471</v>
      </c>
      <c r="H9" s="121" t="str">
        <f>'Sensor &amp; Equipment Map'!I67</f>
        <v>SD/1/V2/B/-V</v>
      </c>
      <c r="I9" s="130" t="s">
        <v>470</v>
      </c>
      <c r="J9" s="130" t="s">
        <v>472</v>
      </c>
      <c r="K9" s="131">
        <v>5</v>
      </c>
      <c r="M9" s="141" t="s">
        <v>471</v>
      </c>
      <c r="N9" s="121" t="str">
        <f>'Sensor &amp; Equipment Map'!I68</f>
        <v>SD/1/V2/C/+I</v>
      </c>
      <c r="O9" s="130" t="s">
        <v>470</v>
      </c>
      <c r="P9" s="130" t="s">
        <v>472</v>
      </c>
      <c r="Q9" s="131">
        <v>5</v>
      </c>
      <c r="S9" s="141" t="s">
        <v>471</v>
      </c>
      <c r="T9" s="121" t="str">
        <f>'Sensor &amp; Equipment Map'!I77</f>
        <v>SD/3/V2/M/-I</v>
      </c>
      <c r="U9" s="130" t="s">
        <v>470</v>
      </c>
      <c r="V9" s="130" t="s">
        <v>472</v>
      </c>
      <c r="W9" s="131">
        <v>5</v>
      </c>
    </row>
    <row r="10" spans="1:24">
      <c r="A10" s="141" t="s">
        <v>471</v>
      </c>
      <c r="B10" s="121" t="str">
        <f>'Sensor &amp; Equipment Map'!I70</f>
        <v>SD/16/V2/E/+V</v>
      </c>
      <c r="C10" s="130" t="s">
        <v>470</v>
      </c>
      <c r="D10" s="130" t="s">
        <v>472</v>
      </c>
      <c r="E10" s="131">
        <v>5</v>
      </c>
      <c r="G10" s="141" t="s">
        <v>471</v>
      </c>
      <c r="H10" s="121" t="str">
        <f>'Sensor &amp; Equipment Map'!I71</f>
        <v>SD/16/V2/F/-V</v>
      </c>
      <c r="I10" s="130" t="s">
        <v>470</v>
      </c>
      <c r="J10" s="130" t="s">
        <v>472</v>
      </c>
      <c r="K10" s="131">
        <v>5</v>
      </c>
      <c r="M10" s="141" t="s">
        <v>471</v>
      </c>
      <c r="N10" s="121" t="str">
        <f>'Sensor &amp; Equipment Map'!I72</f>
        <v>SD/16/V2/G/+I</v>
      </c>
      <c r="O10" s="130" t="s">
        <v>470</v>
      </c>
      <c r="P10" s="130" t="s">
        <v>472</v>
      </c>
      <c r="Q10" s="131">
        <v>5</v>
      </c>
      <c r="S10" s="141" t="s">
        <v>471</v>
      </c>
      <c r="T10" s="121" t="str">
        <f>'Sensor &amp; Equipment Map'!I81</f>
        <v>SD/27/V2/S/-I</v>
      </c>
      <c r="U10" s="130" t="s">
        <v>470</v>
      </c>
      <c r="V10" s="130" t="s">
        <v>472</v>
      </c>
      <c r="W10" s="131">
        <v>5</v>
      </c>
    </row>
    <row r="11" spans="1:24">
      <c r="A11" s="141" t="s">
        <v>471</v>
      </c>
      <c r="B11" s="121" t="str">
        <f>'Sensor &amp; Equipment Map'!I74</f>
        <v>SD/3/V2/J/+V</v>
      </c>
      <c r="C11" s="130" t="s">
        <v>470</v>
      </c>
      <c r="D11" s="130" t="s">
        <v>472</v>
      </c>
      <c r="E11" s="131">
        <v>5</v>
      </c>
      <c r="G11" s="141" t="s">
        <v>471</v>
      </c>
      <c r="H11" s="121" t="str">
        <f>'Sensor &amp; Equipment Map'!I75</f>
        <v>SD/3/V2/K/-V</v>
      </c>
      <c r="I11" s="130" t="s">
        <v>470</v>
      </c>
      <c r="J11" s="130" t="s">
        <v>472</v>
      </c>
      <c r="K11" s="131">
        <v>5</v>
      </c>
      <c r="M11" s="141" t="s">
        <v>471</v>
      </c>
      <c r="N11" s="121" t="str">
        <f>'Sensor &amp; Equipment Map'!I76</f>
        <v>SD/3/V2/L/+I</v>
      </c>
      <c r="O11" s="130" t="s">
        <v>470</v>
      </c>
      <c r="P11" s="130" t="s">
        <v>472</v>
      </c>
      <c r="Q11" s="131">
        <v>5</v>
      </c>
      <c r="S11" s="141" t="s">
        <v>471</v>
      </c>
      <c r="T11" s="121" t="str">
        <f>'Sensor &amp; Equipment Map'!I85</f>
        <v>SD/5/V2/W/-I</v>
      </c>
      <c r="U11" s="130" t="s">
        <v>470</v>
      </c>
      <c r="V11" s="130" t="s">
        <v>472</v>
      </c>
      <c r="W11" s="131">
        <v>5</v>
      </c>
    </row>
    <row r="12" spans="1:24">
      <c r="A12" s="141" t="s">
        <v>471</v>
      </c>
      <c r="B12" s="121" t="str">
        <f>'Sensor &amp; Equipment Map'!I78</f>
        <v>SD/27/V2/N/+V</v>
      </c>
      <c r="C12" s="130" t="s">
        <v>470</v>
      </c>
      <c r="D12" s="130" t="s">
        <v>472</v>
      </c>
      <c r="E12" s="131">
        <v>5</v>
      </c>
      <c r="G12" s="141" t="s">
        <v>471</v>
      </c>
      <c r="H12" s="121" t="str">
        <f>'Sensor &amp; Equipment Map'!I79</f>
        <v>SD/27/V2/P/-V</v>
      </c>
      <c r="I12" s="130" t="s">
        <v>470</v>
      </c>
      <c r="J12" s="130" t="s">
        <v>472</v>
      </c>
      <c r="K12" s="131">
        <v>5</v>
      </c>
      <c r="M12" s="141" t="s">
        <v>471</v>
      </c>
      <c r="N12" s="121" t="str">
        <f>'Sensor &amp; Equipment Map'!I80</f>
        <v>SD/27/V2/R/+I</v>
      </c>
      <c r="O12" s="130" t="s">
        <v>470</v>
      </c>
      <c r="P12" s="130" t="s">
        <v>472</v>
      </c>
      <c r="Q12" s="131">
        <v>5</v>
      </c>
      <c r="S12" s="141" t="s">
        <v>471</v>
      </c>
      <c r="T12" s="121" t="str">
        <f>'Sensor &amp; Equipment Map'!I89</f>
        <v>SD/6/V2/a/-I</v>
      </c>
      <c r="U12" s="130" t="s">
        <v>470</v>
      </c>
      <c r="V12" s="130" t="s">
        <v>472</v>
      </c>
      <c r="W12" s="131">
        <v>5</v>
      </c>
    </row>
    <row r="13" spans="1:24">
      <c r="A13" s="141" t="s">
        <v>471</v>
      </c>
      <c r="B13" s="121" t="str">
        <f>'Sensor &amp; Equipment Map'!I82</f>
        <v>SD/5/V2/T/+V</v>
      </c>
      <c r="C13" s="130" t="s">
        <v>470</v>
      </c>
      <c r="D13" s="130" t="s">
        <v>472</v>
      </c>
      <c r="E13" s="131">
        <v>5</v>
      </c>
      <c r="G13" s="141" t="s">
        <v>471</v>
      </c>
      <c r="H13" s="121" t="str">
        <f>'Sensor &amp; Equipment Map'!I83</f>
        <v>SD/5/V2/U/-V</v>
      </c>
      <c r="I13" s="130" t="s">
        <v>470</v>
      </c>
      <c r="J13" s="130" t="s">
        <v>472</v>
      </c>
      <c r="K13" s="131">
        <v>5</v>
      </c>
      <c r="M13" s="141" t="s">
        <v>471</v>
      </c>
      <c r="N13" s="121" t="str">
        <f>'Sensor &amp; Equipment Map'!I84</f>
        <v>SD/5/V2/V/+I</v>
      </c>
      <c r="O13" s="130" t="s">
        <v>470</v>
      </c>
      <c r="P13" s="130" t="s">
        <v>472</v>
      </c>
      <c r="Q13" s="131">
        <v>5</v>
      </c>
      <c r="S13" s="141" t="s">
        <v>471</v>
      </c>
      <c r="T13" s="121" t="str">
        <f>'Sensor &amp; Equipment Map'!I93</f>
        <v>SD/7/V2/e/-I</v>
      </c>
      <c r="U13" s="130" t="s">
        <v>470</v>
      </c>
      <c r="V13" s="130" t="s">
        <v>472</v>
      </c>
      <c r="W13" s="131">
        <v>5</v>
      </c>
    </row>
    <row r="14" spans="1:24">
      <c r="A14" s="141" t="s">
        <v>471</v>
      </c>
      <c r="B14" s="121" t="str">
        <f>'Sensor &amp; Equipment Map'!I86</f>
        <v>SD/6/V2/X/+V</v>
      </c>
      <c r="C14" s="130" t="s">
        <v>470</v>
      </c>
      <c r="D14" s="130" t="s">
        <v>472</v>
      </c>
      <c r="E14" s="131">
        <v>5</v>
      </c>
      <c r="G14" s="141" t="s">
        <v>471</v>
      </c>
      <c r="H14" s="121" t="str">
        <f>'Sensor &amp; Equipment Map'!I87</f>
        <v>SD/6/V2/Y/-V</v>
      </c>
      <c r="I14" s="130" t="s">
        <v>470</v>
      </c>
      <c r="J14" s="130" t="s">
        <v>472</v>
      </c>
      <c r="K14" s="131">
        <v>5</v>
      </c>
      <c r="M14" s="141" t="s">
        <v>471</v>
      </c>
      <c r="N14" s="121" t="str">
        <f>'Sensor &amp; Equipment Map'!I88</f>
        <v>SD/6/V2/Z/+I</v>
      </c>
      <c r="O14" s="130" t="s">
        <v>470</v>
      </c>
      <c r="P14" s="130" t="s">
        <v>472</v>
      </c>
      <c r="Q14" s="131">
        <v>5</v>
      </c>
      <c r="S14" s="141" t="s">
        <v>471</v>
      </c>
      <c r="T14" s="121" t="str">
        <f>'Sensor &amp; Equipment Map'!I97</f>
        <v>SD/8/V2/i/-I</v>
      </c>
      <c r="U14" s="130" t="s">
        <v>470</v>
      </c>
      <c r="V14" s="130" t="s">
        <v>472</v>
      </c>
      <c r="W14" s="131">
        <v>5</v>
      </c>
    </row>
    <row r="15" spans="1:24">
      <c r="A15" s="141" t="s">
        <v>471</v>
      </c>
      <c r="B15" s="121" t="str">
        <f>'Sensor &amp; Equipment Map'!I90</f>
        <v>SD/7/V2/b/+V</v>
      </c>
      <c r="C15" s="130" t="s">
        <v>470</v>
      </c>
      <c r="D15" s="130" t="s">
        <v>472</v>
      </c>
      <c r="E15" s="131">
        <v>5</v>
      </c>
      <c r="G15" s="141" t="s">
        <v>471</v>
      </c>
      <c r="H15" s="121" t="str">
        <f>'Sensor &amp; Equipment Map'!I91</f>
        <v>SD/7/V2/c/-V</v>
      </c>
      <c r="I15" s="130" t="s">
        <v>470</v>
      </c>
      <c r="J15" s="130" t="s">
        <v>472</v>
      </c>
      <c r="K15" s="131">
        <v>5</v>
      </c>
      <c r="M15" s="141" t="s">
        <v>471</v>
      </c>
      <c r="N15" s="121" t="str">
        <f>'Sensor &amp; Equipment Map'!I92</f>
        <v>SD/7/V2/d/+I</v>
      </c>
      <c r="O15" s="130" t="s">
        <v>470</v>
      </c>
      <c r="P15" s="130" t="s">
        <v>472</v>
      </c>
      <c r="Q15" s="131">
        <v>5</v>
      </c>
      <c r="S15" s="141" t="s">
        <v>471</v>
      </c>
      <c r="T15" s="121" t="str">
        <f>'Sensor &amp; Equipment Map'!I101</f>
        <v>CX/10/V2/n/-I</v>
      </c>
      <c r="U15" s="130" t="s">
        <v>470</v>
      </c>
      <c r="V15" s="130" t="s">
        <v>472</v>
      </c>
      <c r="W15" s="131">
        <v>5</v>
      </c>
    </row>
    <row r="16" spans="1:24">
      <c r="A16" s="141" t="s">
        <v>471</v>
      </c>
      <c r="B16" s="121" t="str">
        <f>'Sensor &amp; Equipment Map'!I94</f>
        <v>SD/8/V2/f/+V</v>
      </c>
      <c r="C16" s="130" t="s">
        <v>470</v>
      </c>
      <c r="D16" s="130" t="s">
        <v>472</v>
      </c>
      <c r="E16" s="131">
        <v>5</v>
      </c>
      <c r="G16" s="141" t="s">
        <v>471</v>
      </c>
      <c r="H16" s="121" t="str">
        <f>'Sensor &amp; Equipment Map'!I95</f>
        <v>SD/8/V2/g/-V</v>
      </c>
      <c r="I16" s="130" t="s">
        <v>470</v>
      </c>
      <c r="J16" s="130" t="s">
        <v>472</v>
      </c>
      <c r="K16" s="131">
        <v>5</v>
      </c>
      <c r="M16" s="141" t="s">
        <v>471</v>
      </c>
      <c r="N16" s="121" t="str">
        <f>'Sensor &amp; Equipment Map'!I96</f>
        <v>SD/8/V2/h/+I</v>
      </c>
      <c r="O16" s="130" t="s">
        <v>470</v>
      </c>
      <c r="P16" s="130" t="s">
        <v>472</v>
      </c>
      <c r="Q16" s="131">
        <v>5</v>
      </c>
      <c r="S16" s="141" t="s">
        <v>471</v>
      </c>
      <c r="T16" s="121" t="str">
        <f>'Sensor &amp; Equipment Map'!I105</f>
        <v>SD/14/V2/s/-I</v>
      </c>
      <c r="U16" s="130" t="s">
        <v>470</v>
      </c>
      <c r="V16" s="130" t="s">
        <v>472</v>
      </c>
      <c r="W16" s="131">
        <v>5</v>
      </c>
    </row>
    <row r="17" spans="1:23">
      <c r="A17" s="141" t="s">
        <v>471</v>
      </c>
      <c r="B17" s="121" t="str">
        <f>'Sensor &amp; Equipment Map'!I98</f>
        <v>CX/10/V2/j/+V</v>
      </c>
      <c r="C17" s="130" t="s">
        <v>470</v>
      </c>
      <c r="D17" s="130" t="s">
        <v>472</v>
      </c>
      <c r="E17" s="131">
        <v>5</v>
      </c>
      <c r="G17" s="141" t="s">
        <v>471</v>
      </c>
      <c r="H17" s="121" t="str">
        <f>'Sensor &amp; Equipment Map'!I99</f>
        <v>CX/10/V2/k/-V</v>
      </c>
      <c r="I17" s="130" t="s">
        <v>470</v>
      </c>
      <c r="J17" s="130" t="s">
        <v>472</v>
      </c>
      <c r="K17" s="131">
        <v>5</v>
      </c>
      <c r="M17" s="141" t="s">
        <v>471</v>
      </c>
      <c r="N17" s="121" t="str">
        <f>'Sensor &amp; Equipment Map'!I100</f>
        <v>CX/10/V2/m/+I</v>
      </c>
      <c r="O17" s="130" t="s">
        <v>470</v>
      </c>
      <c r="P17" s="130" t="s">
        <v>472</v>
      </c>
      <c r="Q17" s="131">
        <v>5</v>
      </c>
      <c r="S17" s="141" t="s">
        <v>471</v>
      </c>
      <c r="T17" s="122" t="str">
        <f>'Sensor &amp; Equipment Map'!I111</f>
        <v>SD/4/V3/D/-I</v>
      </c>
      <c r="U17" s="130" t="s">
        <v>470</v>
      </c>
      <c r="V17" s="130" t="s">
        <v>472</v>
      </c>
      <c r="W17" s="131">
        <v>5</v>
      </c>
    </row>
    <row r="18" spans="1:23">
      <c r="A18" s="141" t="s">
        <v>471</v>
      </c>
      <c r="B18" s="121" t="str">
        <f>'Sensor &amp; Equipment Map'!I102</f>
        <v>SD/14/V2/p/+V</v>
      </c>
      <c r="C18" s="130" t="s">
        <v>470</v>
      </c>
      <c r="D18" s="130" t="s">
        <v>472</v>
      </c>
      <c r="E18" s="131">
        <v>5</v>
      </c>
      <c r="G18" s="141" t="s">
        <v>471</v>
      </c>
      <c r="H18" s="121" t="str">
        <f>'Sensor &amp; Equipment Map'!I103</f>
        <v>SD/14/V2/q/-V</v>
      </c>
      <c r="I18" s="130" t="s">
        <v>470</v>
      </c>
      <c r="J18" s="130" t="s">
        <v>472</v>
      </c>
      <c r="K18" s="131">
        <v>5</v>
      </c>
      <c r="M18" s="141" t="s">
        <v>471</v>
      </c>
      <c r="N18" s="121" t="str">
        <f>'Sensor &amp; Equipment Map'!I104</f>
        <v>SD/14/V2/r/+I</v>
      </c>
      <c r="O18" s="130" t="s">
        <v>470</v>
      </c>
      <c r="P18" s="130" t="s">
        <v>472</v>
      </c>
      <c r="Q18" s="131">
        <v>5</v>
      </c>
      <c r="S18" s="141" t="s">
        <v>471</v>
      </c>
      <c r="T18" s="122" t="str">
        <f>'Sensor &amp; Equipment Map'!I115</f>
        <v>SD/19/V3/H/-I</v>
      </c>
      <c r="U18" s="130" t="s">
        <v>470</v>
      </c>
      <c r="V18" s="130" t="s">
        <v>472</v>
      </c>
      <c r="W18" s="131">
        <v>5</v>
      </c>
    </row>
    <row r="19" spans="1:23">
      <c r="A19" s="141" t="s">
        <v>471</v>
      </c>
      <c r="B19" s="122" t="str">
        <f>'Sensor &amp; Equipment Map'!I108</f>
        <v>SD/4/V3/A/+V</v>
      </c>
      <c r="C19" s="130" t="s">
        <v>470</v>
      </c>
      <c r="D19" s="130" t="s">
        <v>472</v>
      </c>
      <c r="E19" s="131">
        <v>5</v>
      </c>
      <c r="G19" s="141" t="s">
        <v>471</v>
      </c>
      <c r="H19" s="122" t="str">
        <f>'Sensor &amp; Equipment Map'!I109</f>
        <v>SD/4/V3/B/-V</v>
      </c>
      <c r="I19" s="130" t="s">
        <v>470</v>
      </c>
      <c r="J19" s="130" t="s">
        <v>472</v>
      </c>
      <c r="K19" s="131">
        <v>5</v>
      </c>
      <c r="M19" s="141" t="s">
        <v>471</v>
      </c>
      <c r="N19" s="122" t="str">
        <f>'Sensor &amp; Equipment Map'!I110</f>
        <v>SD/4/V3/C/+I</v>
      </c>
      <c r="O19" s="130" t="s">
        <v>470</v>
      </c>
      <c r="P19" s="130" t="s">
        <v>472</v>
      </c>
      <c r="Q19" s="131">
        <v>5</v>
      </c>
      <c r="S19" s="141" t="s">
        <v>471</v>
      </c>
      <c r="T19" s="122" t="str">
        <f>'Sensor &amp; Equipment Map'!I119</f>
        <v>SD/20/V3/M/-I</v>
      </c>
      <c r="U19" s="130" t="s">
        <v>470</v>
      </c>
      <c r="V19" s="130" t="s">
        <v>472</v>
      </c>
      <c r="W19" s="131">
        <v>5</v>
      </c>
    </row>
    <row r="20" spans="1:23">
      <c r="A20" s="141" t="s">
        <v>471</v>
      </c>
      <c r="B20" s="122" t="str">
        <f>'Sensor &amp; Equipment Map'!I112</f>
        <v>SD/19/V3/E/+V</v>
      </c>
      <c r="C20" s="130" t="s">
        <v>470</v>
      </c>
      <c r="D20" s="130" t="s">
        <v>472</v>
      </c>
      <c r="E20" s="131">
        <v>5</v>
      </c>
      <c r="G20" s="141" t="s">
        <v>471</v>
      </c>
      <c r="H20" s="122" t="str">
        <f>'Sensor &amp; Equipment Map'!I113</f>
        <v>SD/19/V3/F/-V</v>
      </c>
      <c r="I20" s="130" t="s">
        <v>470</v>
      </c>
      <c r="J20" s="130" t="s">
        <v>472</v>
      </c>
      <c r="K20" s="131">
        <v>5</v>
      </c>
      <c r="M20" s="141" t="s">
        <v>471</v>
      </c>
      <c r="N20" s="122" t="str">
        <f>'Sensor &amp; Equipment Map'!I114</f>
        <v>SD/19/V3/G/+I</v>
      </c>
      <c r="O20" s="130" t="s">
        <v>470</v>
      </c>
      <c r="P20" s="130" t="s">
        <v>472</v>
      </c>
      <c r="Q20" s="131">
        <v>5</v>
      </c>
      <c r="S20" s="141" t="s">
        <v>471</v>
      </c>
      <c r="T20" s="122" t="str">
        <f>'Sensor &amp; Equipment Map'!I123</f>
        <v>SD/23/V3/S/-I</v>
      </c>
      <c r="U20" s="130" t="s">
        <v>470</v>
      </c>
      <c r="V20" s="130" t="s">
        <v>472</v>
      </c>
      <c r="W20" s="131">
        <v>5</v>
      </c>
    </row>
    <row r="21" spans="1:23">
      <c r="A21" s="141" t="s">
        <v>471</v>
      </c>
      <c r="B21" s="122" t="str">
        <f>'Sensor &amp; Equipment Map'!I116</f>
        <v>SD/20/V3/J/+V</v>
      </c>
      <c r="C21" s="130" t="s">
        <v>470</v>
      </c>
      <c r="D21" s="130" t="s">
        <v>472</v>
      </c>
      <c r="E21" s="131">
        <v>5</v>
      </c>
      <c r="G21" s="141" t="s">
        <v>471</v>
      </c>
      <c r="H21" s="122" t="str">
        <f>'Sensor &amp; Equipment Map'!I117</f>
        <v>SD/20/V3/K/-V</v>
      </c>
      <c r="I21" s="130" t="s">
        <v>470</v>
      </c>
      <c r="J21" s="130" t="s">
        <v>472</v>
      </c>
      <c r="K21" s="131">
        <v>5</v>
      </c>
      <c r="M21" s="141" t="s">
        <v>471</v>
      </c>
      <c r="N21" s="122" t="str">
        <f>'Sensor &amp; Equipment Map'!I118</f>
        <v>SD/20/V3/L/+I</v>
      </c>
      <c r="O21" s="130" t="s">
        <v>470</v>
      </c>
      <c r="P21" s="130" t="s">
        <v>472</v>
      </c>
      <c r="Q21" s="131">
        <v>5</v>
      </c>
      <c r="S21" s="141" t="s">
        <v>471</v>
      </c>
      <c r="T21" s="122" t="str">
        <f>'Sensor &amp; Equipment Map'!I127</f>
        <v>SD/24/V3/W/-I</v>
      </c>
      <c r="U21" s="130" t="s">
        <v>470</v>
      </c>
      <c r="V21" s="130" t="s">
        <v>472</v>
      </c>
      <c r="W21" s="131">
        <v>5</v>
      </c>
    </row>
    <row r="22" spans="1:23">
      <c r="A22" s="141" t="s">
        <v>471</v>
      </c>
      <c r="B22" s="122" t="str">
        <f>'Sensor &amp; Equipment Map'!I120</f>
        <v>SD/23/V3/N/+V</v>
      </c>
      <c r="C22" s="130" t="s">
        <v>470</v>
      </c>
      <c r="D22" s="130" t="s">
        <v>472</v>
      </c>
      <c r="E22" s="131">
        <v>5</v>
      </c>
      <c r="G22" s="141" t="s">
        <v>471</v>
      </c>
      <c r="H22" s="122" t="str">
        <f>'Sensor &amp; Equipment Map'!I121</f>
        <v>SD/23/V3/P/-V</v>
      </c>
      <c r="I22" s="130" t="s">
        <v>470</v>
      </c>
      <c r="J22" s="130" t="s">
        <v>472</v>
      </c>
      <c r="K22" s="131">
        <v>5</v>
      </c>
      <c r="M22" s="141" t="s">
        <v>471</v>
      </c>
      <c r="N22" s="122" t="str">
        <f>'Sensor &amp; Equipment Map'!I122</f>
        <v>SD/23/V3/R/+I</v>
      </c>
      <c r="O22" s="130" t="s">
        <v>470</v>
      </c>
      <c r="P22" s="130" t="s">
        <v>472</v>
      </c>
      <c r="Q22" s="131">
        <v>5</v>
      </c>
      <c r="S22" s="141" t="s">
        <v>471</v>
      </c>
      <c r="T22" s="122" t="str">
        <f>'Sensor &amp; Equipment Map'!I131</f>
        <v>SD/2/V3/a/-I</v>
      </c>
      <c r="U22" s="130" t="s">
        <v>470</v>
      </c>
      <c r="V22" s="130" t="s">
        <v>472</v>
      </c>
      <c r="W22" s="131">
        <v>5</v>
      </c>
    </row>
    <row r="23" spans="1:23">
      <c r="A23" s="141" t="s">
        <v>471</v>
      </c>
      <c r="B23" s="122" t="str">
        <f>'Sensor &amp; Equipment Map'!I124</f>
        <v>SD/24/V3/T/+V</v>
      </c>
      <c r="C23" s="130" t="s">
        <v>470</v>
      </c>
      <c r="D23" s="130" t="s">
        <v>472</v>
      </c>
      <c r="E23" s="131">
        <v>5</v>
      </c>
      <c r="G23" s="141" t="s">
        <v>471</v>
      </c>
      <c r="H23" s="122" t="str">
        <f>'Sensor &amp; Equipment Map'!I125</f>
        <v>SD/24/V3/U/-V</v>
      </c>
      <c r="I23" s="130" t="s">
        <v>470</v>
      </c>
      <c r="J23" s="130" t="s">
        <v>472</v>
      </c>
      <c r="K23" s="131">
        <v>5</v>
      </c>
      <c r="M23" s="141" t="s">
        <v>471</v>
      </c>
      <c r="N23" s="122" t="str">
        <f>'Sensor &amp; Equipment Map'!I126</f>
        <v>SD/24/V3/V/+I</v>
      </c>
      <c r="O23" s="130" t="s">
        <v>470</v>
      </c>
      <c r="P23" s="130" t="s">
        <v>472</v>
      </c>
      <c r="Q23" s="131">
        <v>5</v>
      </c>
      <c r="S23" s="141" t="s">
        <v>471</v>
      </c>
      <c r="T23" s="122" t="str">
        <f>'Sensor &amp; Equipment Map'!I135</f>
        <v>SD/9/V3/e/-I</v>
      </c>
      <c r="U23" s="130" t="s">
        <v>470</v>
      </c>
      <c r="V23" s="130" t="s">
        <v>472</v>
      </c>
      <c r="W23" s="131">
        <v>5</v>
      </c>
    </row>
    <row r="24" spans="1:23">
      <c r="A24" s="141" t="s">
        <v>471</v>
      </c>
      <c r="B24" s="122" t="str">
        <f>'Sensor &amp; Equipment Map'!I128</f>
        <v>SD/2/V3/X/+V</v>
      </c>
      <c r="C24" s="130" t="s">
        <v>470</v>
      </c>
      <c r="D24" s="130" t="s">
        <v>472</v>
      </c>
      <c r="E24" s="131">
        <v>5</v>
      </c>
      <c r="G24" s="141" t="s">
        <v>471</v>
      </c>
      <c r="H24" s="122" t="str">
        <f>'Sensor &amp; Equipment Map'!I129</f>
        <v>SD/2/V3/Y/-V</v>
      </c>
      <c r="I24" s="130" t="s">
        <v>470</v>
      </c>
      <c r="J24" s="130" t="s">
        <v>472</v>
      </c>
      <c r="K24" s="131">
        <v>5</v>
      </c>
      <c r="M24" s="141" t="s">
        <v>471</v>
      </c>
      <c r="N24" s="122" t="str">
        <f>'Sensor &amp; Equipment Map'!I130</f>
        <v>SD/2/V3/Z/+I</v>
      </c>
      <c r="O24" s="130" t="s">
        <v>470</v>
      </c>
      <c r="P24" s="130" t="s">
        <v>472</v>
      </c>
      <c r="Q24" s="131">
        <v>5</v>
      </c>
      <c r="S24" s="141" t="s">
        <v>471</v>
      </c>
      <c r="T24" s="122" t="str">
        <f>'Sensor &amp; Equipment Map'!I153</f>
        <v>SD/25/V4/D/-I</v>
      </c>
      <c r="U24" s="130" t="s">
        <v>470</v>
      </c>
      <c r="V24" s="130" t="s">
        <v>472</v>
      </c>
      <c r="W24" s="131">
        <v>5</v>
      </c>
    </row>
    <row r="25" spans="1:23">
      <c r="A25" s="141" t="s">
        <v>471</v>
      </c>
      <c r="B25" s="122" t="str">
        <f>'Sensor &amp; Equipment Map'!I132</f>
        <v>SD/9/V3/b/+V</v>
      </c>
      <c r="C25" s="130" t="s">
        <v>470</v>
      </c>
      <c r="D25" s="130" t="s">
        <v>472</v>
      </c>
      <c r="E25" s="131">
        <v>5</v>
      </c>
      <c r="G25" s="141" t="s">
        <v>471</v>
      </c>
      <c r="H25" s="122" t="str">
        <f>'Sensor &amp; Equipment Map'!I133</f>
        <v>SD/9/V3/c/-V</v>
      </c>
      <c r="I25" s="130" t="s">
        <v>470</v>
      </c>
      <c r="J25" s="130" t="s">
        <v>472</v>
      </c>
      <c r="K25" s="131">
        <v>5</v>
      </c>
      <c r="M25" s="141" t="s">
        <v>471</v>
      </c>
      <c r="N25" s="122" t="str">
        <f>'Sensor &amp; Equipment Map'!I134</f>
        <v>SD/9/V3/d/+I</v>
      </c>
      <c r="O25" s="130" t="s">
        <v>470</v>
      </c>
      <c r="P25" s="130" t="s">
        <v>472</v>
      </c>
      <c r="Q25" s="131">
        <v>5</v>
      </c>
      <c r="S25" s="141" t="s">
        <v>471</v>
      </c>
      <c r="T25" s="122" t="str">
        <f>'Sensor &amp; Equipment Map'!I157</f>
        <v>SD/26/V4/H/-I</v>
      </c>
      <c r="U25" s="130" t="s">
        <v>470</v>
      </c>
      <c r="V25" s="130" t="s">
        <v>472</v>
      </c>
      <c r="W25" s="131">
        <v>5</v>
      </c>
    </row>
    <row r="26" spans="1:23">
      <c r="A26" s="141" t="s">
        <v>471</v>
      </c>
      <c r="B26" s="122" t="str">
        <f>'Sensor &amp; Equipment Map'!I150</f>
        <v>SD/25/V4/A/+V</v>
      </c>
      <c r="C26" s="130" t="s">
        <v>470</v>
      </c>
      <c r="D26" s="130" t="s">
        <v>472</v>
      </c>
      <c r="E26" s="131">
        <v>5</v>
      </c>
      <c r="G26" s="141" t="s">
        <v>471</v>
      </c>
      <c r="H26" s="122" t="str">
        <f>'Sensor &amp; Equipment Map'!I151</f>
        <v>SD/25/V4/B/-V</v>
      </c>
      <c r="I26" s="130" t="s">
        <v>470</v>
      </c>
      <c r="J26" s="130" t="s">
        <v>472</v>
      </c>
      <c r="K26" s="131">
        <v>5</v>
      </c>
      <c r="M26" s="141" t="s">
        <v>471</v>
      </c>
      <c r="N26" s="122" t="str">
        <f>'Sensor &amp; Equipment Map'!I152</f>
        <v>SD/25/V4/C/+I</v>
      </c>
      <c r="O26" s="130" t="s">
        <v>470</v>
      </c>
      <c r="P26" s="130" t="s">
        <v>472</v>
      </c>
      <c r="Q26" s="131">
        <v>5</v>
      </c>
      <c r="S26" s="141" t="s">
        <v>471</v>
      </c>
      <c r="T26" s="122" t="str">
        <f>'Sensor &amp; Equipment Map'!I161</f>
        <v>CX/12/V4/M/-I</v>
      </c>
      <c r="U26" s="130" t="s">
        <v>470</v>
      </c>
      <c r="V26" s="130" t="s">
        <v>472</v>
      </c>
      <c r="W26" s="131">
        <v>5</v>
      </c>
    </row>
    <row r="27" spans="1:23">
      <c r="A27" s="141" t="s">
        <v>471</v>
      </c>
      <c r="B27" s="122" t="str">
        <f>'Sensor &amp; Equipment Map'!I154</f>
        <v>SD/26/V4/E/+V</v>
      </c>
      <c r="C27" s="130" t="s">
        <v>470</v>
      </c>
      <c r="D27" s="130" t="s">
        <v>472</v>
      </c>
      <c r="E27" s="131">
        <v>5</v>
      </c>
      <c r="G27" s="141" t="s">
        <v>471</v>
      </c>
      <c r="H27" s="122" t="str">
        <f>'Sensor &amp; Equipment Map'!I155</f>
        <v>SD/26/V4/F/-V</v>
      </c>
      <c r="I27" s="130" t="s">
        <v>470</v>
      </c>
      <c r="J27" s="130" t="s">
        <v>472</v>
      </c>
      <c r="K27" s="131">
        <v>5</v>
      </c>
      <c r="M27" s="141" t="s">
        <v>471</v>
      </c>
      <c r="N27" s="122" t="str">
        <f>'Sensor &amp; Equipment Map'!I156</f>
        <v>SD/26/V4/G/+I</v>
      </c>
      <c r="O27" s="130" t="s">
        <v>470</v>
      </c>
      <c r="P27" s="130" t="s">
        <v>472</v>
      </c>
      <c r="Q27" s="131">
        <v>5</v>
      </c>
      <c r="S27" s="141" t="s">
        <v>471</v>
      </c>
      <c r="T27" s="122" t="str">
        <f>'Sensor &amp; Equipment Map'!I165</f>
        <v>CX/1/V4/S/-I</v>
      </c>
      <c r="U27" s="130" t="s">
        <v>470</v>
      </c>
      <c r="V27" s="130" t="s">
        <v>472</v>
      </c>
      <c r="W27" s="131">
        <v>5</v>
      </c>
    </row>
    <row r="28" spans="1:23">
      <c r="A28" s="141" t="s">
        <v>471</v>
      </c>
      <c r="B28" s="122" t="str">
        <f>'Sensor &amp; Equipment Map'!I158</f>
        <v>CX/12/V4/J/+V</v>
      </c>
      <c r="C28" s="130" t="s">
        <v>470</v>
      </c>
      <c r="D28" s="130" t="s">
        <v>472</v>
      </c>
      <c r="E28" s="131">
        <v>5</v>
      </c>
      <c r="G28" s="141" t="s">
        <v>471</v>
      </c>
      <c r="H28" s="122" t="str">
        <f>'Sensor &amp; Equipment Map'!I159</f>
        <v>CX/12/V4/K/-V</v>
      </c>
      <c r="I28" s="130" t="s">
        <v>470</v>
      </c>
      <c r="J28" s="130" t="s">
        <v>472</v>
      </c>
      <c r="K28" s="131">
        <v>5</v>
      </c>
      <c r="M28" s="141" t="s">
        <v>471</v>
      </c>
      <c r="N28" s="122" t="str">
        <f>'Sensor &amp; Equipment Map'!I160</f>
        <v>CX/12/V4/L/+I</v>
      </c>
      <c r="O28" s="130" t="s">
        <v>470</v>
      </c>
      <c r="P28" s="130" t="s">
        <v>472</v>
      </c>
      <c r="Q28" s="131">
        <v>5</v>
      </c>
      <c r="S28" s="141" t="s">
        <v>471</v>
      </c>
      <c r="T28" s="122" t="str">
        <f>'Sensor &amp; Equipment Map'!I169</f>
        <v>CX/11/V4/W/-I</v>
      </c>
      <c r="U28" s="130" t="s">
        <v>470</v>
      </c>
      <c r="V28" s="130" t="s">
        <v>472</v>
      </c>
      <c r="W28" s="131">
        <v>5</v>
      </c>
    </row>
    <row r="29" spans="1:23">
      <c r="A29" s="141" t="s">
        <v>471</v>
      </c>
      <c r="B29" s="122" t="str">
        <f>'Sensor &amp; Equipment Map'!I162</f>
        <v>CX/1/V4/N/+V</v>
      </c>
      <c r="C29" s="130" t="s">
        <v>470</v>
      </c>
      <c r="D29" s="130" t="s">
        <v>472</v>
      </c>
      <c r="E29" s="131">
        <v>5</v>
      </c>
      <c r="G29" s="141" t="s">
        <v>471</v>
      </c>
      <c r="H29" s="122" t="str">
        <f>'Sensor &amp; Equipment Map'!I163</f>
        <v>CX/1/V4/P/-V</v>
      </c>
      <c r="I29" s="130" t="s">
        <v>470</v>
      </c>
      <c r="J29" s="130" t="s">
        <v>472</v>
      </c>
      <c r="K29" s="131">
        <v>5</v>
      </c>
      <c r="M29" s="141" t="s">
        <v>471</v>
      </c>
      <c r="N29" s="122" t="str">
        <f>'Sensor &amp; Equipment Map'!I164</f>
        <v>CX/1/V4/R/+I</v>
      </c>
      <c r="O29" s="130" t="s">
        <v>470</v>
      </c>
      <c r="P29" s="130" t="s">
        <v>472</v>
      </c>
      <c r="Q29" s="131">
        <v>5</v>
      </c>
      <c r="S29" s="141" t="s">
        <v>471</v>
      </c>
      <c r="T29" s="122" t="str">
        <f>'Sensor &amp; Equipment Map'!I173</f>
        <v>CX/2/V4/a/-I</v>
      </c>
      <c r="U29" s="130" t="s">
        <v>470</v>
      </c>
      <c r="V29" s="130" t="s">
        <v>472</v>
      </c>
      <c r="W29" s="131">
        <v>5</v>
      </c>
    </row>
    <row r="30" spans="1:23">
      <c r="A30" s="141" t="s">
        <v>471</v>
      </c>
      <c r="B30" s="122" t="str">
        <f>'Sensor &amp; Equipment Map'!I166</f>
        <v>CX/11/V4/T/+V</v>
      </c>
      <c r="C30" s="130" t="s">
        <v>470</v>
      </c>
      <c r="D30" s="130" t="s">
        <v>472</v>
      </c>
      <c r="E30" s="131">
        <v>5</v>
      </c>
      <c r="G30" s="141" t="s">
        <v>471</v>
      </c>
      <c r="H30" s="122" t="str">
        <f>'Sensor &amp; Equipment Map'!I167</f>
        <v>CX/11/V4/U/-V</v>
      </c>
      <c r="I30" s="130" t="s">
        <v>470</v>
      </c>
      <c r="J30" s="130" t="s">
        <v>472</v>
      </c>
      <c r="K30" s="131">
        <v>5</v>
      </c>
      <c r="M30" s="141" t="s">
        <v>471</v>
      </c>
      <c r="N30" s="122" t="str">
        <f>'Sensor &amp; Equipment Map'!I168</f>
        <v>CX/11/V4/V/+I</v>
      </c>
      <c r="O30" s="130" t="s">
        <v>470</v>
      </c>
      <c r="P30" s="130" t="s">
        <v>472</v>
      </c>
      <c r="Q30" s="131">
        <v>5</v>
      </c>
      <c r="S30" s="141" t="s">
        <v>471</v>
      </c>
      <c r="T30" s="111" t="str">
        <f>'Sensor &amp; Equipment Map'!I206</f>
        <v>SD/10/C1/D/-I</v>
      </c>
      <c r="U30" s="130" t="s">
        <v>470</v>
      </c>
      <c r="V30" s="130" t="s">
        <v>472</v>
      </c>
      <c r="W30" s="131">
        <v>5</v>
      </c>
    </row>
    <row r="31" spans="1:23">
      <c r="A31" s="141" t="s">
        <v>471</v>
      </c>
      <c r="B31" s="122" t="str">
        <f>'Sensor &amp; Equipment Map'!I170</f>
        <v>CX/2/V4/X/+V</v>
      </c>
      <c r="C31" s="130" t="s">
        <v>470</v>
      </c>
      <c r="D31" s="130" t="s">
        <v>472</v>
      </c>
      <c r="E31" s="131">
        <v>5</v>
      </c>
      <c r="G31" s="141" t="s">
        <v>471</v>
      </c>
      <c r="H31" s="122" t="str">
        <f>'Sensor &amp; Equipment Map'!I171</f>
        <v>CX/2/V4/Y/-V</v>
      </c>
      <c r="I31" s="130" t="s">
        <v>470</v>
      </c>
      <c r="J31" s="130" t="s">
        <v>472</v>
      </c>
      <c r="K31" s="131">
        <v>5</v>
      </c>
      <c r="M31" s="141" t="s">
        <v>471</v>
      </c>
      <c r="N31" s="122" t="str">
        <f>'Sensor &amp; Equipment Map'!I172</f>
        <v>CX/2/V4/Z/+I</v>
      </c>
      <c r="O31" s="130" t="s">
        <v>470</v>
      </c>
      <c r="P31" s="130" t="s">
        <v>472</v>
      </c>
      <c r="Q31" s="131">
        <v>5</v>
      </c>
      <c r="S31" s="141" t="s">
        <v>471</v>
      </c>
      <c r="T31" s="111" t="str">
        <f>'Sensor &amp; Equipment Map'!I210</f>
        <v>CX/5/C1/H/-I</v>
      </c>
      <c r="U31" s="130" t="s">
        <v>470</v>
      </c>
      <c r="V31" s="130" t="s">
        <v>472</v>
      </c>
      <c r="W31" s="131">
        <v>5</v>
      </c>
    </row>
    <row r="32" spans="1:23">
      <c r="A32" s="141" t="s">
        <v>471</v>
      </c>
      <c r="B32" s="122" t="str">
        <f>'Sensor &amp; Equipment Map'!I203</f>
        <v>SD/10/C1/A/+V</v>
      </c>
      <c r="C32" s="130" t="s">
        <v>470</v>
      </c>
      <c r="D32" s="130" t="s">
        <v>472</v>
      </c>
      <c r="E32" s="131">
        <v>5</v>
      </c>
      <c r="G32" s="141" t="s">
        <v>471</v>
      </c>
      <c r="H32" s="111" t="str">
        <f>'Sensor &amp; Equipment Map'!I204</f>
        <v>SD/10/C1/B/-V</v>
      </c>
      <c r="I32" s="130" t="s">
        <v>470</v>
      </c>
      <c r="J32" s="130" t="s">
        <v>472</v>
      </c>
      <c r="K32" s="131">
        <v>5</v>
      </c>
      <c r="M32" s="141" t="s">
        <v>471</v>
      </c>
      <c r="N32" s="111" t="str">
        <f>'Sensor &amp; Equipment Map'!I205</f>
        <v>SD/10/C1/C/+I</v>
      </c>
      <c r="O32" s="130" t="s">
        <v>470</v>
      </c>
      <c r="P32" s="130" t="s">
        <v>472</v>
      </c>
      <c r="Q32" s="131">
        <v>5</v>
      </c>
      <c r="S32" s="141" t="s">
        <v>471</v>
      </c>
      <c r="T32" s="111" t="str">
        <f>'Sensor &amp; Equipment Map'!I217</f>
        <v>SD/11/C2/D/-I</v>
      </c>
      <c r="U32" s="130" t="s">
        <v>470</v>
      </c>
      <c r="V32" s="130" t="s">
        <v>472</v>
      </c>
      <c r="W32" s="131">
        <v>5</v>
      </c>
    </row>
    <row r="33" spans="1:23">
      <c r="A33" s="141" t="s">
        <v>471</v>
      </c>
      <c r="B33" s="122" t="str">
        <f>'Sensor &amp; Equipment Map'!I207</f>
        <v>CX/5/C1/E/+V</v>
      </c>
      <c r="C33" s="130" t="s">
        <v>470</v>
      </c>
      <c r="D33" s="130" t="s">
        <v>472</v>
      </c>
      <c r="E33" s="131">
        <v>5</v>
      </c>
      <c r="G33" s="141" t="s">
        <v>471</v>
      </c>
      <c r="H33" s="111" t="str">
        <f>'Sensor &amp; Equipment Map'!I208</f>
        <v>CX/5/C1/F/-V</v>
      </c>
      <c r="I33" s="130" t="s">
        <v>470</v>
      </c>
      <c r="J33" s="130" t="s">
        <v>472</v>
      </c>
      <c r="K33" s="131">
        <v>5</v>
      </c>
      <c r="M33" s="141" t="s">
        <v>471</v>
      </c>
      <c r="N33" s="111" t="str">
        <f>'Sensor &amp; Equipment Map'!I209</f>
        <v>CX/5/C1/G/+I</v>
      </c>
      <c r="O33" s="130" t="s">
        <v>470</v>
      </c>
      <c r="P33" s="130" t="s">
        <v>472</v>
      </c>
      <c r="Q33" s="131">
        <v>5</v>
      </c>
      <c r="S33" s="141" t="s">
        <v>471</v>
      </c>
      <c r="T33" s="111" t="str">
        <f>'Sensor &amp; Equipment Map'!I221</f>
        <v>CX/6/C2/H/-I</v>
      </c>
      <c r="U33" s="130" t="s">
        <v>470</v>
      </c>
      <c r="V33" s="130" t="s">
        <v>472</v>
      </c>
      <c r="W33" s="131">
        <v>5</v>
      </c>
    </row>
    <row r="34" spans="1:23">
      <c r="A34" s="141" t="s">
        <v>471</v>
      </c>
      <c r="B34" s="122" t="str">
        <f>'Sensor &amp; Equipment Map'!I214</f>
        <v>SD/11/C2/A/+V</v>
      </c>
      <c r="C34" s="130" t="s">
        <v>470</v>
      </c>
      <c r="D34" s="130" t="s">
        <v>472</v>
      </c>
      <c r="E34" s="131">
        <v>5</v>
      </c>
      <c r="G34" s="141" t="s">
        <v>471</v>
      </c>
      <c r="H34" s="111" t="str">
        <f>'Sensor &amp; Equipment Map'!I215</f>
        <v>SD/11/C2/B/-V</v>
      </c>
      <c r="I34" s="130" t="s">
        <v>470</v>
      </c>
      <c r="J34" s="130" t="s">
        <v>472</v>
      </c>
      <c r="K34" s="131">
        <v>5</v>
      </c>
      <c r="M34" s="141" t="s">
        <v>471</v>
      </c>
      <c r="N34" s="111" t="str">
        <f>'Sensor &amp; Equipment Map'!I216</f>
        <v>SD/11/C2/C/+I</v>
      </c>
      <c r="O34" s="130" t="s">
        <v>470</v>
      </c>
      <c r="P34" s="130" t="s">
        <v>472</v>
      </c>
      <c r="Q34" s="131">
        <v>5</v>
      </c>
      <c r="S34" s="141" t="s">
        <v>471</v>
      </c>
      <c r="T34" s="111" t="str">
        <f>'Sensor &amp; Equipment Map'!I228</f>
        <v>SD/12/C3/D/-I</v>
      </c>
      <c r="U34" s="130" t="s">
        <v>470</v>
      </c>
      <c r="V34" s="130" t="s">
        <v>472</v>
      </c>
      <c r="W34" s="131">
        <v>5</v>
      </c>
    </row>
    <row r="35" spans="1:23">
      <c r="A35" s="141" t="s">
        <v>471</v>
      </c>
      <c r="B35" s="122" t="str">
        <f>'Sensor &amp; Equipment Map'!I218</f>
        <v>CX/6/C2/E/+V</v>
      </c>
      <c r="C35" s="130" t="s">
        <v>470</v>
      </c>
      <c r="D35" s="130" t="s">
        <v>472</v>
      </c>
      <c r="E35" s="131">
        <v>5</v>
      </c>
      <c r="G35" s="141" t="s">
        <v>471</v>
      </c>
      <c r="H35" s="111" t="str">
        <f>'Sensor &amp; Equipment Map'!I219</f>
        <v>CX/6/C2/F/-V</v>
      </c>
      <c r="I35" s="130" t="s">
        <v>470</v>
      </c>
      <c r="J35" s="130" t="s">
        <v>472</v>
      </c>
      <c r="K35" s="131">
        <v>5</v>
      </c>
      <c r="M35" s="141" t="s">
        <v>471</v>
      </c>
      <c r="N35" s="111" t="str">
        <f>'Sensor &amp; Equipment Map'!I220</f>
        <v>CX/6/C2/G/+I</v>
      </c>
      <c r="O35" s="130" t="s">
        <v>470</v>
      </c>
      <c r="P35" s="130" t="s">
        <v>472</v>
      </c>
      <c r="Q35" s="131">
        <v>5</v>
      </c>
      <c r="S35" s="141" t="s">
        <v>471</v>
      </c>
      <c r="T35" s="111" t="str">
        <f>'Sensor &amp; Equipment Map'!I232</f>
        <v>CX/7/C3/H/-I</v>
      </c>
      <c r="U35" s="130" t="s">
        <v>470</v>
      </c>
      <c r="V35" s="130" t="s">
        <v>472</v>
      </c>
      <c r="W35" s="131">
        <v>5</v>
      </c>
    </row>
    <row r="36" spans="1:23">
      <c r="A36" s="141" t="s">
        <v>471</v>
      </c>
      <c r="B36" s="122" t="str">
        <f>'Sensor &amp; Equipment Map'!I225</f>
        <v>SD/12/C3/A/+V</v>
      </c>
      <c r="C36" s="130" t="s">
        <v>470</v>
      </c>
      <c r="D36" s="130" t="s">
        <v>472</v>
      </c>
      <c r="E36" s="131">
        <v>5</v>
      </c>
      <c r="G36" s="141" t="s">
        <v>471</v>
      </c>
      <c r="H36" s="111" t="str">
        <f>'Sensor &amp; Equipment Map'!I226</f>
        <v>SD/12/C3/B/-V</v>
      </c>
      <c r="I36" s="130" t="s">
        <v>470</v>
      </c>
      <c r="J36" s="130" t="s">
        <v>472</v>
      </c>
      <c r="K36" s="131">
        <v>5</v>
      </c>
      <c r="M36" s="141" t="s">
        <v>471</v>
      </c>
      <c r="N36" s="111" t="str">
        <f>'Sensor &amp; Equipment Map'!I227</f>
        <v>SD/12/C3/C/+I</v>
      </c>
      <c r="O36" s="130" t="s">
        <v>470</v>
      </c>
      <c r="P36" s="130" t="s">
        <v>472</v>
      </c>
      <c r="Q36" s="131">
        <v>5</v>
      </c>
      <c r="S36" s="141" t="s">
        <v>471</v>
      </c>
      <c r="T36" s="111" t="str">
        <f>'Sensor &amp; Equipment Map'!I239</f>
        <v>SD/13/C4/D/-I</v>
      </c>
      <c r="U36" s="130" t="s">
        <v>470</v>
      </c>
      <c r="V36" s="130" t="s">
        <v>472</v>
      </c>
      <c r="W36" s="131">
        <v>5</v>
      </c>
    </row>
    <row r="37" spans="1:23">
      <c r="A37" s="141" t="s">
        <v>471</v>
      </c>
      <c r="B37" s="122" t="str">
        <f>'Sensor &amp; Equipment Map'!I229</f>
        <v>CX/7/C3/E/+V</v>
      </c>
      <c r="C37" s="130" t="s">
        <v>470</v>
      </c>
      <c r="D37" s="130" t="s">
        <v>472</v>
      </c>
      <c r="E37" s="131">
        <v>5</v>
      </c>
      <c r="G37" s="141" t="s">
        <v>471</v>
      </c>
      <c r="H37" s="111" t="str">
        <f>'Sensor &amp; Equipment Map'!I230</f>
        <v>CX/7/C3/F/-V</v>
      </c>
      <c r="I37" s="130" t="s">
        <v>470</v>
      </c>
      <c r="J37" s="130" t="s">
        <v>472</v>
      </c>
      <c r="K37" s="131">
        <v>5</v>
      </c>
      <c r="M37" s="141" t="s">
        <v>471</v>
      </c>
      <c r="N37" s="111" t="str">
        <f>'Sensor &amp; Equipment Map'!I231</f>
        <v>CX/7/C3/G/+I</v>
      </c>
      <c r="O37" s="130" t="s">
        <v>470</v>
      </c>
      <c r="P37" s="130" t="s">
        <v>472</v>
      </c>
      <c r="Q37" s="131">
        <v>5</v>
      </c>
      <c r="S37" s="141" t="s">
        <v>471</v>
      </c>
      <c r="T37" s="111" t="str">
        <f>'Sensor &amp; Equipment Map'!I243</f>
        <v>CX/8/C4/H/-I</v>
      </c>
      <c r="U37" s="130" t="s">
        <v>470</v>
      </c>
      <c r="V37" s="130" t="s">
        <v>472</v>
      </c>
      <c r="W37" s="131">
        <v>5</v>
      </c>
    </row>
    <row r="38" spans="1:23">
      <c r="A38" s="141" t="s">
        <v>471</v>
      </c>
      <c r="B38" s="111" t="str">
        <f>'Sensor &amp; Equipment Map'!I236</f>
        <v>SD/13/C4/A/+V</v>
      </c>
      <c r="C38" s="130" t="s">
        <v>470</v>
      </c>
      <c r="D38" s="130" t="s">
        <v>472</v>
      </c>
      <c r="E38" s="131">
        <v>5</v>
      </c>
      <c r="G38" s="141" t="s">
        <v>471</v>
      </c>
      <c r="H38" s="111" t="str">
        <f>'Sensor &amp; Equipment Map'!I237</f>
        <v>SD/13/C4/B/-V</v>
      </c>
      <c r="I38" s="130" t="s">
        <v>470</v>
      </c>
      <c r="J38" s="130" t="s">
        <v>472</v>
      </c>
      <c r="K38" s="131">
        <v>5</v>
      </c>
      <c r="M38" s="141" t="s">
        <v>471</v>
      </c>
      <c r="N38" s="111" t="str">
        <f>'Sensor &amp; Equipment Map'!I238</f>
        <v>SD/13/C4/C/+I</v>
      </c>
      <c r="O38" s="130" t="s">
        <v>470</v>
      </c>
      <c r="P38" s="130" t="s">
        <v>472</v>
      </c>
      <c r="Q38" s="131">
        <v>5</v>
      </c>
      <c r="S38" s="141" t="s">
        <v>471</v>
      </c>
      <c r="T38" s="111" t="str">
        <f>'Sensor &amp; Equipment Map'!I250</f>
        <v>SD/15/C5/D/-I</v>
      </c>
      <c r="U38" s="130" t="s">
        <v>470</v>
      </c>
      <c r="V38" s="130" t="s">
        <v>472</v>
      </c>
      <c r="W38" s="131">
        <v>5</v>
      </c>
    </row>
    <row r="39" spans="1:23">
      <c r="A39" s="141" t="s">
        <v>471</v>
      </c>
      <c r="B39" s="111" t="str">
        <f>'Sensor &amp; Equipment Map'!I240</f>
        <v>CX/8/C4/E/+V</v>
      </c>
      <c r="C39" s="130" t="s">
        <v>470</v>
      </c>
      <c r="D39" s="130" t="s">
        <v>472</v>
      </c>
      <c r="E39" s="131">
        <v>5</v>
      </c>
      <c r="G39" s="141" t="s">
        <v>471</v>
      </c>
      <c r="H39" s="111" t="str">
        <f>'Sensor &amp; Equipment Map'!I241</f>
        <v>CX/8/C4/F/-V</v>
      </c>
      <c r="I39" s="130" t="s">
        <v>470</v>
      </c>
      <c r="J39" s="130" t="s">
        <v>472</v>
      </c>
      <c r="K39" s="131">
        <v>5</v>
      </c>
      <c r="M39" s="141" t="s">
        <v>471</v>
      </c>
      <c r="N39" s="111" t="str">
        <f>'Sensor &amp; Equipment Map'!I242</f>
        <v>CX/8/C4/G/+I</v>
      </c>
      <c r="O39" s="130" t="s">
        <v>470</v>
      </c>
      <c r="P39" s="130" t="s">
        <v>472</v>
      </c>
      <c r="Q39" s="131">
        <v>5</v>
      </c>
      <c r="S39" s="141" t="s">
        <v>471</v>
      </c>
      <c r="T39" s="111" t="str">
        <f>'Sensor &amp; Equipment Map'!I254</f>
        <v>CX/9/C5/H/-I</v>
      </c>
      <c r="U39" s="130" t="s">
        <v>470</v>
      </c>
      <c r="V39" s="130" t="s">
        <v>472</v>
      </c>
      <c r="W39" s="131">
        <v>5</v>
      </c>
    </row>
    <row r="40" spans="1:23" ht="15" thickBot="1">
      <c r="A40" s="141" t="s">
        <v>471</v>
      </c>
      <c r="B40" s="111" t="str">
        <f>'Sensor &amp; Equipment Map'!I247</f>
        <v>SD/15/C5/A/+V</v>
      </c>
      <c r="C40" s="130" t="s">
        <v>470</v>
      </c>
      <c r="D40" s="130" t="s">
        <v>472</v>
      </c>
      <c r="E40" s="131">
        <v>5</v>
      </c>
      <c r="G40" s="141" t="s">
        <v>471</v>
      </c>
      <c r="H40" s="111" t="str">
        <f>'Sensor &amp; Equipment Map'!I248</f>
        <v>SD/15/C5/B/-V</v>
      </c>
      <c r="I40" s="130" t="s">
        <v>470</v>
      </c>
      <c r="J40" s="130" t="s">
        <v>472</v>
      </c>
      <c r="K40" s="131">
        <v>5</v>
      </c>
      <c r="M40" s="141" t="s">
        <v>471</v>
      </c>
      <c r="N40" s="111" t="str">
        <f>'Sensor &amp; Equipment Map'!I249</f>
        <v>SD/15/C5/C/+I</v>
      </c>
      <c r="O40" s="130" t="s">
        <v>470</v>
      </c>
      <c r="P40" s="130" t="s">
        <v>472</v>
      </c>
      <c r="Q40" s="131">
        <v>5</v>
      </c>
      <c r="S40" s="156" t="s">
        <v>471</v>
      </c>
      <c r="T40" s="157" t="str">
        <f>'Sensor &amp; Equipment Map'!I28</f>
        <v>LV/1&amp;2/H2/P/-I</v>
      </c>
      <c r="U40" s="158" t="s">
        <v>470</v>
      </c>
      <c r="V40" s="158" t="s">
        <v>472</v>
      </c>
      <c r="W40" s="159">
        <v>5</v>
      </c>
    </row>
    <row r="41" spans="1:23" ht="15" thickBot="1">
      <c r="A41" s="142" t="s">
        <v>471</v>
      </c>
      <c r="B41" s="118" t="str">
        <f>'Sensor &amp; Equipment Map'!I251</f>
        <v>CX/9/C5/E/+V</v>
      </c>
      <c r="C41" s="132" t="s">
        <v>470</v>
      </c>
      <c r="D41" s="132" t="s">
        <v>472</v>
      </c>
      <c r="E41" s="133">
        <v>5</v>
      </c>
      <c r="G41" s="142" t="s">
        <v>471</v>
      </c>
      <c r="H41" s="118" t="str">
        <f>'Sensor &amp; Equipment Map'!I252</f>
        <v>CX/9/C5/F/-V</v>
      </c>
      <c r="I41" s="132" t="s">
        <v>470</v>
      </c>
      <c r="J41" s="132" t="s">
        <v>472</v>
      </c>
      <c r="K41" s="133">
        <v>5</v>
      </c>
      <c r="M41" s="142" t="s">
        <v>471</v>
      </c>
      <c r="N41" s="118" t="str">
        <f>'Sensor &amp; Equipment Map'!I253</f>
        <v>CX/9/C5/G/+I</v>
      </c>
      <c r="O41" s="132" t="s">
        <v>470</v>
      </c>
      <c r="P41" s="132" t="s">
        <v>472</v>
      </c>
      <c r="Q41" s="133">
        <v>5</v>
      </c>
    </row>
    <row r="42" spans="1:23" ht="15" thickBot="1"/>
    <row r="43" spans="1:23" ht="29" thickBot="1">
      <c r="A43" s="139" t="s">
        <v>487</v>
      </c>
      <c r="B43" s="137" t="s">
        <v>467</v>
      </c>
      <c r="C43" s="137" t="s">
        <v>468</v>
      </c>
      <c r="D43" s="137" t="s">
        <v>469</v>
      </c>
      <c r="E43" s="138" t="s">
        <v>481</v>
      </c>
      <c r="F43" s="12"/>
      <c r="G43" s="139" t="s">
        <v>487</v>
      </c>
      <c r="H43" s="137" t="s">
        <v>467</v>
      </c>
      <c r="I43" s="137" t="s">
        <v>468</v>
      </c>
      <c r="J43" s="137" t="s">
        <v>469</v>
      </c>
      <c r="K43" s="138" t="s">
        <v>481</v>
      </c>
      <c r="L43" s="12"/>
      <c r="M43" s="139" t="s">
        <v>487</v>
      </c>
      <c r="N43" s="137" t="s">
        <v>467</v>
      </c>
      <c r="O43" s="137" t="s">
        <v>468</v>
      </c>
      <c r="P43" s="137" t="s">
        <v>469</v>
      </c>
      <c r="Q43" s="138" t="s">
        <v>481</v>
      </c>
    </row>
    <row r="44" spans="1:23">
      <c r="A44" s="141" t="s">
        <v>471</v>
      </c>
      <c r="B44" s="110" t="str">
        <f>'Sensor &amp; Equipment Map'!I35</f>
        <v>VT/1/H3/A/MC1+</v>
      </c>
      <c r="C44" s="130" t="s">
        <v>470</v>
      </c>
      <c r="D44" s="130" t="s">
        <v>472</v>
      </c>
      <c r="E44" s="131">
        <v>5</v>
      </c>
      <c r="G44" s="141" t="s">
        <v>471</v>
      </c>
      <c r="H44" s="110" t="str">
        <f>'Sensor &amp; Equipment Map'!I192</f>
        <v>HT/1/V5/A/+</v>
      </c>
      <c r="I44" s="130" t="s">
        <v>470</v>
      </c>
      <c r="J44" s="130" t="s">
        <v>472</v>
      </c>
      <c r="K44" s="131">
        <v>5</v>
      </c>
      <c r="M44" s="141" t="s">
        <v>471</v>
      </c>
      <c r="N44" s="110" t="str">
        <f>'Sensor &amp; Equipment Map'!I193</f>
        <v>HT/1/V5/B/-</v>
      </c>
      <c r="O44" s="130" t="s">
        <v>470</v>
      </c>
      <c r="P44" s="130" t="s">
        <v>472</v>
      </c>
      <c r="Q44" s="131">
        <v>5</v>
      </c>
    </row>
    <row r="45" spans="1:23" ht="15" thickBot="1">
      <c r="A45" s="141" t="s">
        <v>471</v>
      </c>
      <c r="B45" s="110" t="str">
        <f>'Sensor &amp; Equipment Map'!I36</f>
        <v>VT/2/H3/B/MC1-</v>
      </c>
      <c r="C45" s="130" t="s">
        <v>470</v>
      </c>
      <c r="D45" s="130" t="s">
        <v>472</v>
      </c>
      <c r="E45" s="131">
        <v>5</v>
      </c>
      <c r="G45" s="142" t="s">
        <v>471</v>
      </c>
      <c r="H45" s="123" t="str">
        <f>'Sensor &amp; Equipment Map'!I194</f>
        <v>HT/2/V5/C/+</v>
      </c>
      <c r="I45" s="132" t="s">
        <v>470</v>
      </c>
      <c r="J45" s="132" t="s">
        <v>472</v>
      </c>
      <c r="K45" s="133">
        <v>5</v>
      </c>
      <c r="M45" s="142" t="s">
        <v>471</v>
      </c>
      <c r="N45" s="123" t="str">
        <f>'Sensor &amp; Equipment Map'!I195</f>
        <v>HT/2/V5/D/-</v>
      </c>
      <c r="O45" s="132" t="s">
        <v>470</v>
      </c>
      <c r="P45" s="132" t="s">
        <v>472</v>
      </c>
      <c r="Q45" s="133">
        <v>5</v>
      </c>
    </row>
    <row r="46" spans="1:23">
      <c r="A46" s="141" t="s">
        <v>471</v>
      </c>
      <c r="B46" s="110" t="str">
        <f>'Sensor &amp; Equipment Map'!I37</f>
        <v>VT/3/H3/C/MC2+</v>
      </c>
      <c r="C46" s="130" t="s">
        <v>470</v>
      </c>
      <c r="D46" s="130" t="s">
        <v>472</v>
      </c>
      <c r="E46" s="131">
        <v>5</v>
      </c>
      <c r="G46" s="31"/>
      <c r="H46" s="126"/>
      <c r="I46" s="17"/>
      <c r="J46" s="17"/>
      <c r="K46" s="17"/>
      <c r="M46" s="31"/>
      <c r="N46" s="126"/>
      <c r="O46" s="17"/>
      <c r="P46" s="17"/>
      <c r="Q46" s="17"/>
    </row>
    <row r="47" spans="1:23">
      <c r="A47" s="141" t="s">
        <v>471</v>
      </c>
      <c r="B47" s="110" t="str">
        <f>'Sensor &amp; Equipment Map'!I38</f>
        <v>VT/4/H3/D/MC2-</v>
      </c>
      <c r="C47" s="130" t="s">
        <v>470</v>
      </c>
      <c r="D47" s="130" t="s">
        <v>472</v>
      </c>
      <c r="E47" s="131">
        <v>5</v>
      </c>
      <c r="G47" s="31"/>
      <c r="H47" s="126"/>
      <c r="I47" s="17"/>
      <c r="J47" s="17"/>
      <c r="K47" s="17"/>
      <c r="M47" s="31"/>
      <c r="N47" s="126"/>
      <c r="O47" s="17"/>
      <c r="P47" s="17"/>
      <c r="Q47" s="17"/>
    </row>
    <row r="48" spans="1:23">
      <c r="A48" s="141" t="s">
        <v>471</v>
      </c>
      <c r="B48" s="110" t="str">
        <f>'Sensor &amp; Equipment Map'!I39</f>
        <v>VT/5/H3/E/EC1+</v>
      </c>
      <c r="C48" s="130" t="s">
        <v>470</v>
      </c>
      <c r="D48" s="130" t="s">
        <v>472</v>
      </c>
      <c r="E48" s="131">
        <v>5</v>
      </c>
      <c r="G48" s="31"/>
      <c r="H48" s="126"/>
      <c r="I48" s="17"/>
      <c r="J48" s="17"/>
      <c r="K48" s="17"/>
      <c r="M48" s="31"/>
      <c r="N48" s="126"/>
      <c r="O48" s="17"/>
      <c r="P48" s="17"/>
      <c r="Q48" s="17"/>
    </row>
    <row r="49" spans="1:23">
      <c r="A49" s="141" t="s">
        <v>471</v>
      </c>
      <c r="B49" s="110" t="str">
        <f>'Sensor &amp; Equipment Map'!I40</f>
        <v>VT/6/H3/F/EC1-/CC+</v>
      </c>
      <c r="C49" s="130" t="s">
        <v>470</v>
      </c>
      <c r="D49" s="130" t="s">
        <v>472</v>
      </c>
      <c r="E49" s="131">
        <v>5</v>
      </c>
      <c r="G49" s="31"/>
      <c r="H49" s="146" t="s">
        <v>489</v>
      </c>
      <c r="I49" s="17"/>
      <c r="J49" s="17"/>
      <c r="K49" s="17"/>
      <c r="M49" s="31"/>
      <c r="N49" s="126"/>
      <c r="O49" s="17"/>
      <c r="P49" s="17"/>
      <c r="Q49" s="17"/>
    </row>
    <row r="50" spans="1:23">
      <c r="A50" s="141" t="s">
        <v>471</v>
      </c>
      <c r="B50" s="110" t="str">
        <f>'Sensor &amp; Equipment Map'!I41</f>
        <v>VT/7/H3/G/EC2+/CC-</v>
      </c>
      <c r="C50" s="130" t="s">
        <v>470</v>
      </c>
      <c r="D50" s="130" t="s">
        <v>472</v>
      </c>
      <c r="E50" s="131">
        <v>5</v>
      </c>
      <c r="G50" s="31"/>
      <c r="H50" s="126"/>
      <c r="J50" s="26"/>
      <c r="K50" s="17"/>
      <c r="M50" s="31"/>
      <c r="N50" s="126"/>
      <c r="O50" s="17"/>
      <c r="P50" s="17"/>
      <c r="Q50" s="17"/>
    </row>
    <row r="51" spans="1:23">
      <c r="A51" s="141" t="s">
        <v>471</v>
      </c>
      <c r="B51" s="110" t="str">
        <f>'Sensor &amp; Equipment Map'!I42</f>
        <v>VT/8/H3/H/EC2-</v>
      </c>
      <c r="C51" s="130" t="s">
        <v>470</v>
      </c>
      <c r="D51" s="130" t="s">
        <v>472</v>
      </c>
      <c r="E51" s="131">
        <v>5</v>
      </c>
      <c r="G51" s="31"/>
      <c r="H51" s="144" t="s">
        <v>3</v>
      </c>
      <c r="I51" s="130"/>
      <c r="J51" s="26"/>
      <c r="K51" s="150" t="s">
        <v>501</v>
      </c>
      <c r="L51" s="109"/>
      <c r="M51" s="109"/>
      <c r="N51" s="126"/>
      <c r="O51" s="17"/>
      <c r="P51" s="17"/>
      <c r="Q51" s="17"/>
    </row>
    <row r="52" spans="1:23">
      <c r="A52" s="141" t="s">
        <v>471</v>
      </c>
      <c r="B52" s="110" t="str">
        <f>'Sensor &amp; Equipment Map'!I43</f>
        <v>VT/9/H3/J/CT</v>
      </c>
      <c r="C52" s="130" t="s">
        <v>470</v>
      </c>
      <c r="D52" s="130" t="s">
        <v>472</v>
      </c>
      <c r="E52" s="131">
        <v>5</v>
      </c>
      <c r="G52" s="31"/>
      <c r="H52" s="121" t="s">
        <v>491</v>
      </c>
      <c r="I52" s="130" t="s">
        <v>490</v>
      </c>
      <c r="J52" s="26"/>
      <c r="K52" s="147" t="s">
        <v>502</v>
      </c>
      <c r="L52" s="109"/>
      <c r="M52" s="109" t="s">
        <v>503</v>
      </c>
      <c r="N52" s="126"/>
      <c r="O52" s="17"/>
      <c r="P52" s="17"/>
      <c r="Q52" s="17"/>
    </row>
    <row r="53" spans="1:23">
      <c r="A53" s="141" t="s">
        <v>471</v>
      </c>
      <c r="B53" s="110" t="str">
        <f>'Sensor &amp; Equipment Map'!I46</f>
        <v>VT/1/V1/A/MC1+/U</v>
      </c>
      <c r="C53" s="130" t="s">
        <v>470</v>
      </c>
      <c r="D53" s="130" t="s">
        <v>472</v>
      </c>
      <c r="E53" s="131">
        <v>5</v>
      </c>
      <c r="G53" s="31"/>
      <c r="H53" s="121" t="s">
        <v>492</v>
      </c>
      <c r="I53" s="130" t="s">
        <v>493</v>
      </c>
      <c r="J53" s="26"/>
      <c r="K53" s="147" t="s">
        <v>504</v>
      </c>
      <c r="L53" s="109"/>
      <c r="M53" s="109" t="s">
        <v>505</v>
      </c>
      <c r="N53" s="126"/>
      <c r="O53" s="17"/>
      <c r="P53" s="17"/>
      <c r="Q53" s="17"/>
    </row>
    <row r="54" spans="1:23">
      <c r="A54" s="141" t="s">
        <v>471</v>
      </c>
      <c r="B54" s="110" t="str">
        <f>'Sensor &amp; Equipment Map'!I47</f>
        <v>VT/2/V1/B/MC1-/U</v>
      </c>
      <c r="C54" s="130" t="s">
        <v>470</v>
      </c>
      <c r="D54" s="130" t="s">
        <v>472</v>
      </c>
      <c r="E54" s="131">
        <v>5</v>
      </c>
      <c r="G54" s="31"/>
      <c r="H54" s="143" t="s">
        <v>63</v>
      </c>
      <c r="I54" s="130" t="s">
        <v>343</v>
      </c>
      <c r="J54" s="26"/>
      <c r="K54" s="148" t="s">
        <v>506</v>
      </c>
      <c r="L54" s="109"/>
      <c r="M54" s="109" t="s">
        <v>507</v>
      </c>
      <c r="N54" s="126"/>
      <c r="O54" s="17"/>
      <c r="P54" s="17"/>
      <c r="Q54" s="17"/>
    </row>
    <row r="55" spans="1:23">
      <c r="A55" s="141" t="s">
        <v>471</v>
      </c>
      <c r="B55" s="110" t="str">
        <f>'Sensor &amp; Equipment Map'!I48</f>
        <v>VT/3/V1/C/MC2+/U</v>
      </c>
      <c r="C55" s="130" t="s">
        <v>470</v>
      </c>
      <c r="D55" s="130" t="s">
        <v>472</v>
      </c>
      <c r="E55" s="131">
        <v>5</v>
      </c>
      <c r="G55" s="31"/>
      <c r="H55" s="143" t="s">
        <v>254</v>
      </c>
      <c r="I55" s="130" t="s">
        <v>494</v>
      </c>
      <c r="J55" s="26"/>
      <c r="K55" s="148" t="s">
        <v>508</v>
      </c>
      <c r="L55" s="109"/>
      <c r="M55" s="149" t="s">
        <v>44</v>
      </c>
      <c r="N55" s="126"/>
      <c r="O55" s="17"/>
      <c r="P55" s="17"/>
      <c r="Q55" s="17"/>
    </row>
    <row r="56" spans="1:23">
      <c r="A56" s="141" t="s">
        <v>471</v>
      </c>
      <c r="B56" s="110" t="str">
        <f>'Sensor &amp; Equipment Map'!I49</f>
        <v>VT/4/V1/D/MC2-/U</v>
      </c>
      <c r="C56" s="130" t="s">
        <v>470</v>
      </c>
      <c r="D56" s="130" t="s">
        <v>472</v>
      </c>
      <c r="E56" s="131">
        <v>5</v>
      </c>
      <c r="G56" s="31"/>
      <c r="H56" s="143" t="s">
        <v>495</v>
      </c>
      <c r="I56" s="130" t="s">
        <v>496</v>
      </c>
      <c r="J56" s="26"/>
      <c r="K56" s="148" t="s">
        <v>509</v>
      </c>
      <c r="L56" s="109"/>
      <c r="M56" s="149" t="s">
        <v>37</v>
      </c>
      <c r="N56" s="126"/>
      <c r="O56" s="17"/>
      <c r="P56" s="17"/>
      <c r="Q56" s="17"/>
    </row>
    <row r="57" spans="1:23">
      <c r="A57" s="141" t="s">
        <v>471</v>
      </c>
      <c r="B57" s="110" t="str">
        <f>'Sensor &amp; Equipment Map'!I50</f>
        <v>VT/5/V1/E/EC1+/U</v>
      </c>
      <c r="C57" s="130" t="s">
        <v>470</v>
      </c>
      <c r="D57" s="130" t="s">
        <v>472</v>
      </c>
      <c r="E57" s="131">
        <v>5</v>
      </c>
      <c r="G57" s="31"/>
      <c r="H57" s="126"/>
      <c r="I57" s="17"/>
      <c r="J57" s="17"/>
      <c r="K57" s="47"/>
      <c r="M57" s="31"/>
      <c r="N57" s="126"/>
      <c r="O57" s="17"/>
      <c r="P57" s="17"/>
      <c r="Q57" s="17"/>
    </row>
    <row r="58" spans="1:23" ht="23">
      <c r="A58" s="141" t="s">
        <v>471</v>
      </c>
      <c r="B58" s="110" t="str">
        <f>'Sensor &amp; Equipment Map'!I51</f>
        <v>VT/6/V1/F/EC1-/CC+/U</v>
      </c>
      <c r="C58" s="130" t="s">
        <v>470</v>
      </c>
      <c r="D58" s="130" t="s">
        <v>472</v>
      </c>
      <c r="E58" s="131">
        <v>5</v>
      </c>
      <c r="G58" s="31"/>
      <c r="H58" s="145" t="s">
        <v>500</v>
      </c>
      <c r="I58" s="130"/>
      <c r="J58" s="17"/>
      <c r="K58" s="47"/>
      <c r="M58" s="31"/>
      <c r="N58" s="126"/>
      <c r="O58" s="151" t="s">
        <v>510</v>
      </c>
      <c r="P58" s="130"/>
      <c r="Q58" s="130"/>
      <c r="R58" s="109"/>
      <c r="U58" s="151" t="s">
        <v>511</v>
      </c>
      <c r="V58" s="130"/>
      <c r="W58" s="130"/>
    </row>
    <row r="59" spans="1:23">
      <c r="A59" s="141" t="s">
        <v>471</v>
      </c>
      <c r="B59" s="110" t="str">
        <f>'Sensor &amp; Equipment Map'!I52</f>
        <v>VT/7/V1/G/EC2+/CC-/U</v>
      </c>
      <c r="C59" s="130" t="s">
        <v>470</v>
      </c>
      <c r="D59" s="130" t="s">
        <v>472</v>
      </c>
      <c r="E59" s="131">
        <v>5</v>
      </c>
      <c r="G59" s="31"/>
      <c r="H59" s="143" t="s">
        <v>497</v>
      </c>
      <c r="I59" s="130" t="s">
        <v>34</v>
      </c>
      <c r="J59" s="17"/>
      <c r="K59" s="47"/>
      <c r="M59" s="31"/>
      <c r="N59" s="126"/>
      <c r="O59" s="17"/>
      <c r="P59" s="17"/>
      <c r="Q59" s="17"/>
    </row>
    <row r="60" spans="1:23">
      <c r="A60" s="141" t="s">
        <v>471</v>
      </c>
      <c r="B60" s="110" t="str">
        <f>'Sensor &amp; Equipment Map'!I53</f>
        <v>VT/8/V1/H/EC2-/U</v>
      </c>
      <c r="C60" s="130" t="s">
        <v>470</v>
      </c>
      <c r="D60" s="130" t="s">
        <v>472</v>
      </c>
      <c r="E60" s="131">
        <v>5</v>
      </c>
      <c r="G60" s="31"/>
      <c r="H60" s="143" t="s">
        <v>498</v>
      </c>
      <c r="I60" s="130" t="s">
        <v>45</v>
      </c>
      <c r="J60" s="17"/>
      <c r="K60" s="47"/>
      <c r="M60" s="31"/>
      <c r="N60" s="126"/>
      <c r="O60" s="17"/>
      <c r="P60" s="17"/>
      <c r="Q60" s="17"/>
    </row>
    <row r="61" spans="1:23">
      <c r="A61" s="141" t="s">
        <v>471</v>
      </c>
      <c r="B61" s="110" t="str">
        <f>'Sensor &amp; Equipment Map'!I54</f>
        <v>VT/9/V1/J/MC1+/L</v>
      </c>
      <c r="C61" s="130" t="s">
        <v>470</v>
      </c>
      <c r="D61" s="130" t="s">
        <v>472</v>
      </c>
      <c r="E61" s="131">
        <v>5</v>
      </c>
      <c r="G61" s="31"/>
      <c r="H61" s="143" t="s">
        <v>499</v>
      </c>
      <c r="I61" s="130" t="s">
        <v>29</v>
      </c>
      <c r="J61" s="17"/>
      <c r="K61" s="47"/>
      <c r="M61" s="31"/>
      <c r="N61" s="126"/>
      <c r="O61" s="17"/>
      <c r="P61" s="17"/>
      <c r="Q61" s="17"/>
    </row>
    <row r="62" spans="1:23">
      <c r="A62" s="141" t="s">
        <v>471</v>
      </c>
      <c r="B62" s="110" t="str">
        <f>'Sensor &amp; Equipment Map'!I55</f>
        <v>VT/10/V1/K/MC1-/L</v>
      </c>
      <c r="C62" s="130" t="s">
        <v>470</v>
      </c>
      <c r="D62" s="130" t="s">
        <v>472</v>
      </c>
      <c r="E62" s="131">
        <v>5</v>
      </c>
      <c r="G62" s="31"/>
      <c r="J62" s="17"/>
      <c r="K62" s="17"/>
      <c r="M62" s="31"/>
      <c r="N62" s="126"/>
      <c r="O62" s="17"/>
      <c r="P62" s="17"/>
      <c r="Q62" s="17"/>
    </row>
    <row r="63" spans="1:23">
      <c r="A63" s="141" t="s">
        <v>471</v>
      </c>
      <c r="B63" s="110" t="str">
        <f>'Sensor &amp; Equipment Map'!I56</f>
        <v>VT/11/V1/L/MC2+/L</v>
      </c>
      <c r="C63" s="130" t="s">
        <v>470</v>
      </c>
      <c r="D63" s="130" t="s">
        <v>472</v>
      </c>
      <c r="E63" s="131">
        <v>5</v>
      </c>
      <c r="G63" s="31"/>
      <c r="H63" s="126"/>
      <c r="I63" s="17"/>
      <c r="J63" s="17"/>
      <c r="K63" s="17"/>
      <c r="M63" s="31"/>
      <c r="N63" s="126"/>
      <c r="O63" s="17"/>
      <c r="P63" s="17"/>
      <c r="Q63" s="17"/>
    </row>
    <row r="64" spans="1:23">
      <c r="A64" s="141" t="s">
        <v>471</v>
      </c>
      <c r="B64" s="110" t="str">
        <f>'Sensor &amp; Equipment Map'!I57</f>
        <v>VT/12/V1/M/MC2-/L</v>
      </c>
      <c r="C64" s="130" t="s">
        <v>470</v>
      </c>
      <c r="D64" s="130" t="s">
        <v>472</v>
      </c>
      <c r="E64" s="131">
        <v>5</v>
      </c>
      <c r="G64" s="31"/>
      <c r="H64" s="126"/>
      <c r="I64" s="17"/>
      <c r="J64" s="17"/>
      <c r="K64" s="17"/>
      <c r="M64" s="31"/>
      <c r="N64" s="126"/>
      <c r="O64" s="17"/>
      <c r="P64" s="17"/>
      <c r="Q64" s="17"/>
    </row>
    <row r="65" spans="1:17">
      <c r="A65" s="141" t="s">
        <v>471</v>
      </c>
      <c r="B65" s="110" t="str">
        <f>'Sensor &amp; Equipment Map'!I58</f>
        <v>VT/13/V1/N/EC1+/L</v>
      </c>
      <c r="C65" s="130" t="s">
        <v>470</v>
      </c>
      <c r="D65" s="130" t="s">
        <v>472</v>
      </c>
      <c r="E65" s="131">
        <v>5</v>
      </c>
      <c r="G65" s="31"/>
      <c r="H65" s="126"/>
      <c r="I65" s="17"/>
      <c r="J65" s="17"/>
      <c r="K65" s="17"/>
      <c r="M65" s="31"/>
      <c r="N65" s="126"/>
      <c r="O65" s="17"/>
      <c r="P65" s="17"/>
      <c r="Q65" s="17"/>
    </row>
    <row r="66" spans="1:17">
      <c r="A66" s="141" t="s">
        <v>471</v>
      </c>
      <c r="B66" s="110" t="str">
        <f>'Sensor &amp; Equipment Map'!I59</f>
        <v>VT/14/V1/P/EC1-/CC+/L</v>
      </c>
      <c r="C66" s="130" t="s">
        <v>470</v>
      </c>
      <c r="D66" s="130" t="s">
        <v>472</v>
      </c>
      <c r="E66" s="131">
        <v>5</v>
      </c>
      <c r="G66" s="31"/>
      <c r="H66" s="126"/>
      <c r="I66" s="17"/>
      <c r="J66" s="17"/>
      <c r="K66" s="17"/>
      <c r="M66" s="31"/>
      <c r="N66" s="126"/>
      <c r="O66" s="17"/>
      <c r="P66" s="17"/>
      <c r="Q66" s="17"/>
    </row>
    <row r="67" spans="1:17">
      <c r="A67" s="141" t="s">
        <v>471</v>
      </c>
      <c r="B67" s="110" t="str">
        <f>'Sensor &amp; Equipment Map'!I60</f>
        <v>VT/15/V1/R/EC2+/CC-/L</v>
      </c>
      <c r="C67" s="130" t="s">
        <v>470</v>
      </c>
      <c r="D67" s="130" t="s">
        <v>472</v>
      </c>
      <c r="E67" s="131">
        <v>5</v>
      </c>
      <c r="G67" s="31"/>
      <c r="H67" s="126"/>
      <c r="I67" s="17"/>
      <c r="J67" s="17"/>
      <c r="K67" s="17"/>
      <c r="M67" s="31"/>
      <c r="N67" s="126"/>
      <c r="O67" s="17"/>
      <c r="P67" s="17"/>
      <c r="Q67" s="17"/>
    </row>
    <row r="68" spans="1:17" ht="15" thickBot="1">
      <c r="A68" s="142" t="s">
        <v>471</v>
      </c>
      <c r="B68" s="123" t="str">
        <f>'Sensor &amp; Equipment Map'!I61</f>
        <v>VT/16/V1/S/EC2-/L</v>
      </c>
      <c r="C68" s="132" t="s">
        <v>470</v>
      </c>
      <c r="D68" s="132" t="s">
        <v>472</v>
      </c>
      <c r="E68" s="133">
        <v>5</v>
      </c>
      <c r="G68" s="31"/>
      <c r="H68" s="126"/>
      <c r="I68" s="17"/>
      <c r="J68" s="17"/>
      <c r="K68" s="17"/>
      <c r="M68" s="31"/>
      <c r="N68" s="126"/>
      <c r="O68" s="17"/>
      <c r="P68" s="17"/>
      <c r="Q68" s="17"/>
    </row>
    <row r="69" spans="1:17">
      <c r="A69" s="31"/>
      <c r="B69" s="124"/>
      <c r="C69" s="17"/>
      <c r="D69" s="17"/>
      <c r="E69" s="17"/>
      <c r="G69" s="31"/>
      <c r="H69" s="126"/>
      <c r="I69" s="17"/>
      <c r="J69" s="17"/>
      <c r="K69" s="17"/>
      <c r="M69" s="31"/>
      <c r="N69" s="126"/>
      <c r="O69" s="17"/>
      <c r="P69" s="17"/>
      <c r="Q69" s="17"/>
    </row>
    <row r="70" spans="1:17">
      <c r="A70" s="31"/>
      <c r="B70" s="124"/>
      <c r="C70" s="17"/>
      <c r="D70" s="17"/>
      <c r="E70" s="17"/>
      <c r="G70" s="31"/>
      <c r="H70" s="126"/>
      <c r="I70" s="17"/>
      <c r="J70" s="17"/>
      <c r="K70" s="17"/>
      <c r="M70" s="31"/>
      <c r="N70" s="126"/>
      <c r="O70" s="17"/>
      <c r="P70" s="17"/>
      <c r="Q70" s="17"/>
    </row>
    <row r="71" spans="1:17">
      <c r="A71" s="31"/>
      <c r="B71" s="124"/>
      <c r="C71" s="17"/>
      <c r="D71" s="17"/>
      <c r="E71" s="17"/>
      <c r="G71" s="31"/>
      <c r="H71" s="126"/>
      <c r="I71" s="17"/>
      <c r="J71" s="17"/>
      <c r="K71" s="17"/>
      <c r="M71" s="31"/>
      <c r="N71" s="126"/>
      <c r="O71" s="17"/>
      <c r="P71" s="17"/>
      <c r="Q71" s="17"/>
    </row>
    <row r="72" spans="1:17">
      <c r="A72" s="31"/>
      <c r="B72" s="124"/>
      <c r="C72" s="17"/>
      <c r="D72" s="17"/>
      <c r="E72" s="17"/>
      <c r="G72" s="31"/>
      <c r="H72" s="126"/>
      <c r="I72" s="17"/>
      <c r="J72" s="17"/>
      <c r="K72" s="17"/>
      <c r="M72" s="31"/>
      <c r="N72" s="126"/>
      <c r="O72" s="17"/>
      <c r="P72" s="17"/>
      <c r="Q72" s="17"/>
    </row>
    <row r="73" spans="1:17">
      <c r="A73" s="31"/>
      <c r="B73" s="124"/>
      <c r="C73" s="17"/>
      <c r="D73" s="17"/>
      <c r="E73" s="17"/>
      <c r="G73" s="31"/>
      <c r="H73" s="126"/>
      <c r="I73" s="17"/>
      <c r="J73" s="17"/>
      <c r="K73" s="17"/>
      <c r="M73" s="31"/>
      <c r="N73" s="126"/>
      <c r="O73" s="17"/>
      <c r="P73" s="17"/>
      <c r="Q73" s="17"/>
    </row>
    <row r="74" spans="1:17">
      <c r="A74" s="31"/>
      <c r="B74" s="124"/>
      <c r="C74" s="17"/>
      <c r="D74" s="17"/>
      <c r="E74" s="17"/>
      <c r="G74" s="31"/>
      <c r="H74" s="126"/>
      <c r="I74" s="17"/>
      <c r="J74" s="17"/>
      <c r="K74" s="17"/>
      <c r="M74" s="31"/>
      <c r="N74" s="126"/>
      <c r="O74" s="17"/>
      <c r="P74" s="17"/>
      <c r="Q74" s="17"/>
    </row>
    <row r="75" spans="1:17">
      <c r="A75" s="31"/>
      <c r="B75" s="125"/>
      <c r="C75" s="17"/>
      <c r="D75" s="17"/>
      <c r="E75" s="17"/>
      <c r="G75" s="31"/>
      <c r="H75" s="125"/>
      <c r="I75" s="17"/>
      <c r="J75" s="17"/>
      <c r="K75" s="17"/>
      <c r="M75" s="31"/>
      <c r="N75" s="125"/>
      <c r="O75" s="17"/>
      <c r="P75" s="17"/>
      <c r="Q75" s="17"/>
    </row>
    <row r="76" spans="1:17">
      <c r="A76" s="31"/>
      <c r="B76" s="125"/>
      <c r="C76" s="17"/>
      <c r="D76" s="17"/>
      <c r="E76" s="17"/>
      <c r="G76" s="31"/>
      <c r="H76" s="125"/>
      <c r="I76" s="17"/>
      <c r="J76" s="17"/>
      <c r="K76" s="17"/>
      <c r="M76" s="31"/>
      <c r="N76" s="125"/>
      <c r="O76" s="17"/>
      <c r="P76" s="17"/>
      <c r="Q76" s="17"/>
    </row>
    <row r="77" spans="1:17">
      <c r="A77" s="31"/>
      <c r="B77" s="125"/>
      <c r="C77" s="17"/>
      <c r="D77" s="17"/>
      <c r="E77" s="17"/>
      <c r="G77" s="31"/>
      <c r="H77" s="125"/>
      <c r="I77" s="17"/>
      <c r="J77" s="17"/>
      <c r="K77" s="17"/>
      <c r="M77" s="31"/>
      <c r="N77" s="125"/>
      <c r="O77" s="17"/>
      <c r="P77" s="17"/>
      <c r="Q77" s="17"/>
    </row>
    <row r="78" spans="1:17">
      <c r="A78" s="31"/>
      <c r="B78" s="125"/>
      <c r="C78" s="17"/>
      <c r="D78" s="17"/>
      <c r="E78" s="17"/>
      <c r="G78" s="31"/>
      <c r="H78" s="125"/>
      <c r="I78" s="17"/>
      <c r="J78" s="17"/>
      <c r="K78" s="17"/>
      <c r="M78" s="31"/>
      <c r="N78" s="125"/>
      <c r="O78" s="17"/>
      <c r="P78" s="17"/>
      <c r="Q78" s="17"/>
    </row>
    <row r="79" spans="1:17">
      <c r="A79" s="31"/>
      <c r="B79" s="125"/>
      <c r="C79" s="17"/>
      <c r="D79" s="17"/>
      <c r="E79" s="17"/>
      <c r="G79" s="31"/>
      <c r="H79" s="125"/>
      <c r="I79" s="17"/>
      <c r="J79" s="17"/>
      <c r="K79" s="17"/>
      <c r="M79" s="31"/>
      <c r="N79" s="125"/>
      <c r="O79" s="17"/>
      <c r="P79" s="17"/>
      <c r="Q79" s="17"/>
    </row>
    <row r="80" spans="1:17">
      <c r="A80" s="31"/>
      <c r="B80" s="125"/>
      <c r="C80" s="17"/>
      <c r="D80" s="17"/>
      <c r="E80" s="17"/>
      <c r="G80" s="31"/>
      <c r="H80" s="125"/>
      <c r="I80" s="17"/>
      <c r="J80" s="17"/>
      <c r="K80" s="17"/>
      <c r="M80" s="31"/>
      <c r="N80" s="125"/>
      <c r="O80" s="17"/>
      <c r="P80" s="17"/>
      <c r="Q80" s="17"/>
    </row>
    <row r="81" spans="1:17">
      <c r="A81" s="31"/>
      <c r="B81" s="125"/>
      <c r="C81" s="17"/>
      <c r="D81" s="17"/>
      <c r="E81" s="17"/>
      <c r="G81" s="31"/>
      <c r="H81" s="125"/>
      <c r="I81" s="17"/>
      <c r="J81" s="17"/>
      <c r="K81" s="17"/>
      <c r="M81" s="31"/>
      <c r="N81" s="125"/>
      <c r="O81" s="17"/>
      <c r="P81" s="17"/>
      <c r="Q81" s="17"/>
    </row>
  </sheetData>
  <pageMargins left="0.70866141732283472" right="0.70866141732283472" top="0.74803149606299213" bottom="0.74803149606299213" header="0.31496062992125984" footer="0.31496062992125984"/>
  <pageSetup paperSize="4" scale="65"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4"/>
  <sheetViews>
    <sheetView topLeftCell="U5" workbookViewId="0">
      <selection activeCell="AE41" sqref="AE41"/>
    </sheetView>
  </sheetViews>
  <sheetFormatPr baseColWidth="10" defaultColWidth="8.83203125" defaultRowHeight="14" x14ac:dyDescent="0"/>
  <cols>
    <col min="1" max="1" width="4.5" customWidth="1"/>
    <col min="2" max="2" width="14.5" customWidth="1"/>
    <col min="4" max="6" width="4.6640625" customWidth="1"/>
    <col min="8" max="8" width="4.5" customWidth="1"/>
    <col min="9" max="9" width="17.5" customWidth="1"/>
    <col min="11" max="12" width="4" customWidth="1"/>
    <col min="13" max="13" width="4.6640625" customWidth="1"/>
    <col min="15" max="15" width="4.83203125" customWidth="1"/>
    <col min="16" max="16" width="15.33203125" customWidth="1"/>
    <col min="17" max="17" width="11.83203125" customWidth="1"/>
    <col min="18" max="18" width="7.33203125" customWidth="1"/>
    <col min="20" max="20" width="13.33203125" customWidth="1"/>
    <col min="21" max="21" width="13.1640625" customWidth="1"/>
    <col min="22" max="24" width="4.5" customWidth="1"/>
    <col min="27" max="27" width="13" customWidth="1"/>
    <col min="28" max="30" width="4.33203125" customWidth="1"/>
    <col min="32" max="32" width="5.6640625" customWidth="1"/>
    <col min="33" max="33" width="12.5" customWidth="1"/>
    <col min="35" max="37" width="5.5" customWidth="1"/>
    <col min="39" max="39" width="5.83203125" customWidth="1"/>
    <col min="40" max="40" width="13.5" customWidth="1"/>
  </cols>
  <sheetData>
    <row r="1" spans="1:43" ht="15" thickBot="1">
      <c r="A1" t="s">
        <v>515</v>
      </c>
    </row>
    <row r="2" spans="1:43" ht="28">
      <c r="A2" s="165" t="s">
        <v>516</v>
      </c>
      <c r="B2" s="166" t="str">
        <f>'Sensor &amp; Equipment Map'!A66</f>
        <v>V2</v>
      </c>
      <c r="C2" s="113"/>
      <c r="D2" s="297" t="s">
        <v>537</v>
      </c>
      <c r="E2" s="297"/>
      <c r="F2" s="298"/>
      <c r="H2" s="165" t="s">
        <v>528</v>
      </c>
      <c r="I2" s="166" t="str">
        <f>'Sensor &amp; Equipment Map'!A108</f>
        <v>V3</v>
      </c>
      <c r="J2" s="113"/>
      <c r="K2" s="297" t="s">
        <v>537</v>
      </c>
      <c r="L2" s="297"/>
      <c r="M2" s="298"/>
      <c r="O2" s="165" t="s">
        <v>529</v>
      </c>
      <c r="P2" s="166" t="str">
        <f>'Sensor &amp; Equipment Map'!A46</f>
        <v>V1</v>
      </c>
      <c r="Q2" s="113"/>
      <c r="R2" s="114"/>
      <c r="T2" s="112" t="s">
        <v>532</v>
      </c>
      <c r="U2" s="166" t="str">
        <f>'Sensor &amp; Equipment Map'!A203</f>
        <v>C1</v>
      </c>
      <c r="V2" s="297" t="s">
        <v>537</v>
      </c>
      <c r="W2" s="297"/>
      <c r="X2" s="298"/>
      <c r="Z2" s="112" t="s">
        <v>535</v>
      </c>
      <c r="AA2" s="166" t="str">
        <f>'Sensor &amp; Equipment Map'!A236</f>
        <v>C4</v>
      </c>
      <c r="AB2" s="297" t="s">
        <v>537</v>
      </c>
      <c r="AC2" s="297"/>
      <c r="AD2" s="298"/>
      <c r="AF2" s="190" t="s">
        <v>546</v>
      </c>
      <c r="AG2" s="177" t="str">
        <f>'Sensor &amp; Equipment Map'!A150</f>
        <v>V4</v>
      </c>
      <c r="AH2" s="178"/>
      <c r="AI2" s="299" t="s">
        <v>537</v>
      </c>
      <c r="AJ2" s="299"/>
      <c r="AK2" s="300"/>
      <c r="AM2" s="202" t="s">
        <v>546</v>
      </c>
      <c r="AN2" s="177" t="str">
        <f>'Sensor &amp; Equipment Map'!A192</f>
        <v>V5</v>
      </c>
      <c r="AO2" s="178"/>
    </row>
    <row r="3" spans="1:43" ht="41.25" customHeight="1">
      <c r="A3" s="167" t="s">
        <v>524</v>
      </c>
      <c r="B3" s="134" t="s">
        <v>525</v>
      </c>
      <c r="C3" s="134" t="s">
        <v>526</v>
      </c>
      <c r="D3" s="161" t="s">
        <v>192</v>
      </c>
      <c r="E3" s="160" t="s">
        <v>158</v>
      </c>
      <c r="F3" s="168" t="s">
        <v>524</v>
      </c>
      <c r="H3" s="167" t="s">
        <v>524</v>
      </c>
      <c r="I3" s="163" t="s">
        <v>525</v>
      </c>
      <c r="J3" s="163" t="s">
        <v>526</v>
      </c>
      <c r="K3" s="161" t="s">
        <v>192</v>
      </c>
      <c r="L3" s="160" t="s">
        <v>158</v>
      </c>
      <c r="M3" s="168" t="s">
        <v>524</v>
      </c>
      <c r="O3" s="115" t="s">
        <v>524</v>
      </c>
      <c r="P3" s="109" t="s">
        <v>525</v>
      </c>
      <c r="Q3" s="109"/>
      <c r="R3" s="173" t="s">
        <v>63</v>
      </c>
      <c r="T3" s="115" t="s">
        <v>524</v>
      </c>
      <c r="U3" s="109" t="s">
        <v>525</v>
      </c>
      <c r="V3" s="161" t="s">
        <v>192</v>
      </c>
      <c r="W3" s="160" t="s">
        <v>158</v>
      </c>
      <c r="X3" s="168" t="s">
        <v>524</v>
      </c>
      <c r="Z3" s="115" t="s">
        <v>524</v>
      </c>
      <c r="AA3" s="109" t="s">
        <v>525</v>
      </c>
      <c r="AB3" s="161" t="s">
        <v>192</v>
      </c>
      <c r="AC3" s="160" t="s">
        <v>158</v>
      </c>
      <c r="AD3" s="168" t="s">
        <v>524</v>
      </c>
      <c r="AF3" s="191" t="s">
        <v>524</v>
      </c>
      <c r="AG3" s="192" t="s">
        <v>525</v>
      </c>
      <c r="AH3" s="192" t="s">
        <v>526</v>
      </c>
      <c r="AI3" s="193" t="s">
        <v>192</v>
      </c>
      <c r="AJ3" s="194" t="s">
        <v>158</v>
      </c>
      <c r="AK3" s="195" t="s">
        <v>524</v>
      </c>
      <c r="AM3" s="180" t="s">
        <v>524</v>
      </c>
      <c r="AN3" s="181" t="s">
        <v>525</v>
      </c>
      <c r="AO3" s="181" t="s">
        <v>254</v>
      </c>
    </row>
    <row r="4" spans="1:43">
      <c r="A4" s="115" t="s">
        <v>8</v>
      </c>
      <c r="B4" s="109" t="s">
        <v>485</v>
      </c>
      <c r="C4" s="304" t="s">
        <v>522</v>
      </c>
      <c r="D4" s="162">
        <f>'Sensor &amp; Equipment Map'!N66</f>
        <v>3</v>
      </c>
      <c r="E4" s="162">
        <f>'Sensor &amp; Equipment Map'!O66</f>
        <v>5</v>
      </c>
      <c r="F4" s="169">
        <f>'Sensor &amp; Equipment Map'!P66</f>
        <v>4</v>
      </c>
      <c r="H4" s="115" t="s">
        <v>8</v>
      </c>
      <c r="I4" s="109" t="s">
        <v>485</v>
      </c>
      <c r="J4" s="304" t="s">
        <v>522</v>
      </c>
      <c r="K4" s="162">
        <f>'Sensor &amp; Equipment Map'!N108</f>
        <v>4</v>
      </c>
      <c r="L4" s="162">
        <f>'Sensor &amp; Equipment Map'!O108</f>
        <v>1</v>
      </c>
      <c r="M4" s="169">
        <f>'Sensor &amp; Equipment Map'!P108</f>
        <v>4</v>
      </c>
      <c r="O4" s="115" t="s">
        <v>8</v>
      </c>
      <c r="P4" s="109" t="s">
        <v>485</v>
      </c>
      <c r="Q4" s="302" t="s">
        <v>523</v>
      </c>
      <c r="R4" s="174" t="str">
        <f>'Sensor &amp; Equipment Map'!E46</f>
        <v>VTL01</v>
      </c>
      <c r="T4" s="115" t="s">
        <v>8</v>
      </c>
      <c r="U4" s="109" t="s">
        <v>470</v>
      </c>
      <c r="V4" s="164">
        <f>'Sensor &amp; Equipment Map'!N203</f>
        <v>1</v>
      </c>
      <c r="W4" s="164">
        <f>'Sensor &amp; Equipment Map'!O203</f>
        <v>1</v>
      </c>
      <c r="X4" s="176">
        <f>'Sensor &amp; Equipment Map'!P203</f>
        <v>4</v>
      </c>
      <c r="Z4" s="115" t="s">
        <v>8</v>
      </c>
      <c r="AA4" s="109" t="s">
        <v>470</v>
      </c>
      <c r="AB4" s="164">
        <f>'Sensor &amp; Equipment Map'!N236</f>
        <v>1</v>
      </c>
      <c r="AC4" s="164">
        <f>'Sensor &amp; Equipment Map'!O236</f>
        <v>4</v>
      </c>
      <c r="AD4" s="176">
        <f>'Sensor &amp; Equipment Map'!P236</f>
        <v>13</v>
      </c>
      <c r="AF4" s="180" t="s">
        <v>8</v>
      </c>
      <c r="AG4" s="181" t="s">
        <v>485</v>
      </c>
      <c r="AH4" s="301" t="s">
        <v>522</v>
      </c>
      <c r="AI4" s="196">
        <f>'Sensor &amp; Equipment Map'!N150</f>
        <v>3</v>
      </c>
      <c r="AJ4" s="196">
        <f>'Sensor &amp; Equipment Map'!O150</f>
        <v>3</v>
      </c>
      <c r="AK4" s="196">
        <f>'Sensor &amp; Equipment Map'!P150</f>
        <v>10</v>
      </c>
      <c r="AM4" s="180" t="s">
        <v>8</v>
      </c>
      <c r="AN4" s="181" t="s">
        <v>470</v>
      </c>
      <c r="AO4" s="183" t="str">
        <f>'Sensor &amp; Equipment Map'!E192</f>
        <v>HT01</v>
      </c>
    </row>
    <row r="5" spans="1:43">
      <c r="A5" s="115" t="s">
        <v>28</v>
      </c>
      <c r="B5" s="109" t="s">
        <v>470</v>
      </c>
      <c r="C5" s="304"/>
      <c r="D5" s="162">
        <f>'Sensor &amp; Equipment Map'!N67</f>
        <v>3</v>
      </c>
      <c r="E5" s="162">
        <f>'Sensor &amp; Equipment Map'!O67</f>
        <v>5</v>
      </c>
      <c r="F5" s="169">
        <f>'Sensor &amp; Equipment Map'!P67</f>
        <v>16</v>
      </c>
      <c r="H5" s="115" t="s">
        <v>28</v>
      </c>
      <c r="I5" s="109" t="s">
        <v>470</v>
      </c>
      <c r="J5" s="304"/>
      <c r="K5" s="162">
        <f>'Sensor &amp; Equipment Map'!N109</f>
        <v>4</v>
      </c>
      <c r="L5" s="162">
        <f>'Sensor &amp; Equipment Map'!O109</f>
        <v>1</v>
      </c>
      <c r="M5" s="169">
        <f>'Sensor &amp; Equipment Map'!P109</f>
        <v>16</v>
      </c>
      <c r="O5" s="115" t="s">
        <v>28</v>
      </c>
      <c r="P5" s="109" t="s">
        <v>470</v>
      </c>
      <c r="Q5" s="302"/>
      <c r="R5" s="174" t="str">
        <f>'Sensor &amp; Equipment Map'!E47</f>
        <v>VTL02</v>
      </c>
      <c r="T5" s="115" t="s">
        <v>28</v>
      </c>
      <c r="U5" s="109" t="s">
        <v>485</v>
      </c>
      <c r="V5" s="164">
        <f>'Sensor &amp; Equipment Map'!N204</f>
        <v>1</v>
      </c>
      <c r="W5" s="164">
        <f>'Sensor &amp; Equipment Map'!O204</f>
        <v>1</v>
      </c>
      <c r="X5" s="176">
        <f>'Sensor &amp; Equipment Map'!P204</f>
        <v>16</v>
      </c>
      <c r="Z5" s="115" t="s">
        <v>28</v>
      </c>
      <c r="AA5" s="109" t="s">
        <v>485</v>
      </c>
      <c r="AB5" s="164">
        <f>'Sensor &amp; Equipment Map'!N237</f>
        <v>1</v>
      </c>
      <c r="AC5" s="164">
        <f>'Sensor &amp; Equipment Map'!O237</f>
        <v>4</v>
      </c>
      <c r="AD5" s="176">
        <f>'Sensor &amp; Equipment Map'!P237</f>
        <v>25</v>
      </c>
      <c r="AF5" s="180" t="s">
        <v>28</v>
      </c>
      <c r="AG5" s="181" t="s">
        <v>470</v>
      </c>
      <c r="AH5" s="301"/>
      <c r="AI5" s="196">
        <f>'Sensor &amp; Equipment Map'!N151</f>
        <v>3</v>
      </c>
      <c r="AJ5" s="196">
        <f>'Sensor &amp; Equipment Map'!O151</f>
        <v>3</v>
      </c>
      <c r="AK5" s="196">
        <f>'Sensor &amp; Equipment Map'!P151</f>
        <v>22</v>
      </c>
      <c r="AM5" s="180" t="s">
        <v>28</v>
      </c>
      <c r="AN5" s="181" t="s">
        <v>485</v>
      </c>
      <c r="AO5" s="183" t="str">
        <f>'Sensor &amp; Equipment Map'!E193</f>
        <v>HT01</v>
      </c>
    </row>
    <row r="6" spans="1:43">
      <c r="A6" s="115" t="s">
        <v>29</v>
      </c>
      <c r="B6" s="109" t="s">
        <v>483</v>
      </c>
      <c r="C6" s="304"/>
      <c r="D6" s="162">
        <f>'Sensor &amp; Equipment Map'!N68</f>
        <v>3</v>
      </c>
      <c r="E6" s="162">
        <f>'Sensor &amp; Equipment Map'!O68</f>
        <v>5</v>
      </c>
      <c r="F6" s="169">
        <f>'Sensor &amp; Equipment Map'!P68</f>
        <v>3</v>
      </c>
      <c r="H6" s="115" t="s">
        <v>29</v>
      </c>
      <c r="I6" s="109" t="s">
        <v>483</v>
      </c>
      <c r="J6" s="304"/>
      <c r="K6" s="162">
        <f>'Sensor &amp; Equipment Map'!N110</f>
        <v>4</v>
      </c>
      <c r="L6" s="162">
        <f>'Sensor &amp; Equipment Map'!O110</f>
        <v>1</v>
      </c>
      <c r="M6" s="169">
        <f>'Sensor &amp; Equipment Map'!P110</f>
        <v>3</v>
      </c>
      <c r="O6" s="115" t="s">
        <v>29</v>
      </c>
      <c r="P6" s="109" t="s">
        <v>483</v>
      </c>
      <c r="Q6" s="302" t="s">
        <v>523</v>
      </c>
      <c r="R6" s="174" t="str">
        <f>'Sensor &amp; Equipment Map'!E48</f>
        <v>VTL03</v>
      </c>
      <c r="T6" s="115" t="s">
        <v>29</v>
      </c>
      <c r="U6" s="109" t="s">
        <v>483</v>
      </c>
      <c r="V6" s="164">
        <f>'Sensor &amp; Equipment Map'!N205</f>
        <v>1</v>
      </c>
      <c r="W6" s="164">
        <f>'Sensor &amp; Equipment Map'!O205</f>
        <v>1</v>
      </c>
      <c r="X6" s="176">
        <f>'Sensor &amp; Equipment Map'!P205</f>
        <v>3</v>
      </c>
      <c r="Z6" s="115" t="s">
        <v>29</v>
      </c>
      <c r="AA6" s="109" t="s">
        <v>483</v>
      </c>
      <c r="AB6" s="164">
        <f>'Sensor &amp; Equipment Map'!N238</f>
        <v>1</v>
      </c>
      <c r="AC6" s="164">
        <f>'Sensor &amp; Equipment Map'!O238</f>
        <v>4</v>
      </c>
      <c r="AD6" s="176">
        <f>'Sensor &amp; Equipment Map'!P238</f>
        <v>12</v>
      </c>
      <c r="AF6" s="180" t="s">
        <v>29</v>
      </c>
      <c r="AG6" s="181" t="s">
        <v>483</v>
      </c>
      <c r="AH6" s="301"/>
      <c r="AI6" s="196">
        <f>'Sensor &amp; Equipment Map'!N152</f>
        <v>3</v>
      </c>
      <c r="AJ6" s="196">
        <f>'Sensor &amp; Equipment Map'!O152</f>
        <v>3</v>
      </c>
      <c r="AK6" s="196">
        <f>'Sensor &amp; Equipment Map'!P152</f>
        <v>9</v>
      </c>
      <c r="AM6" s="180" t="s">
        <v>29</v>
      </c>
      <c r="AN6" s="181" t="s">
        <v>483</v>
      </c>
      <c r="AO6" s="183" t="str">
        <f>'Sensor &amp; Equipment Map'!E194</f>
        <v>HT02</v>
      </c>
    </row>
    <row r="7" spans="1:43">
      <c r="A7" s="115" t="s">
        <v>30</v>
      </c>
      <c r="B7" s="109" t="s">
        <v>519</v>
      </c>
      <c r="C7" s="304"/>
      <c r="D7" s="162">
        <f>'Sensor &amp; Equipment Map'!N69</f>
        <v>3</v>
      </c>
      <c r="E7" s="162">
        <f>'Sensor &amp; Equipment Map'!O69</f>
        <v>5</v>
      </c>
      <c r="F7" s="169">
        <f>'Sensor &amp; Equipment Map'!P69</f>
        <v>15</v>
      </c>
      <c r="H7" s="115" t="s">
        <v>30</v>
      </c>
      <c r="I7" s="109" t="s">
        <v>519</v>
      </c>
      <c r="J7" s="304"/>
      <c r="K7" s="162">
        <f>'Sensor &amp; Equipment Map'!N111</f>
        <v>4</v>
      </c>
      <c r="L7" s="162">
        <f>'Sensor &amp; Equipment Map'!O111</f>
        <v>1</v>
      </c>
      <c r="M7" s="169">
        <f>'Sensor &amp; Equipment Map'!P111</f>
        <v>15</v>
      </c>
      <c r="O7" s="115" t="s">
        <v>30</v>
      </c>
      <c r="P7" s="109" t="s">
        <v>470</v>
      </c>
      <c r="Q7" s="302"/>
      <c r="R7" s="174" t="str">
        <f>'Sensor &amp; Equipment Map'!E49</f>
        <v>VTL04</v>
      </c>
      <c r="T7" s="115" t="s">
        <v>30</v>
      </c>
      <c r="U7" s="109" t="s">
        <v>519</v>
      </c>
      <c r="V7" s="164">
        <f>'Sensor &amp; Equipment Map'!N206</f>
        <v>1</v>
      </c>
      <c r="W7" s="164">
        <f>'Sensor &amp; Equipment Map'!O206</f>
        <v>1</v>
      </c>
      <c r="X7" s="176">
        <f>'Sensor &amp; Equipment Map'!P206</f>
        <v>15</v>
      </c>
      <c r="Z7" s="115" t="s">
        <v>30</v>
      </c>
      <c r="AA7" s="109" t="s">
        <v>519</v>
      </c>
      <c r="AB7" s="164">
        <f>'Sensor &amp; Equipment Map'!N239</f>
        <v>1</v>
      </c>
      <c r="AC7" s="164">
        <f>'Sensor &amp; Equipment Map'!O239</f>
        <v>4</v>
      </c>
      <c r="AD7" s="176">
        <f>'Sensor &amp; Equipment Map'!P239</f>
        <v>24</v>
      </c>
      <c r="AF7" s="180" t="s">
        <v>30</v>
      </c>
      <c r="AG7" s="181" t="s">
        <v>519</v>
      </c>
      <c r="AH7" s="301"/>
      <c r="AI7" s="196">
        <f>'Sensor &amp; Equipment Map'!N153</f>
        <v>3</v>
      </c>
      <c r="AJ7" s="196">
        <f>'Sensor &amp; Equipment Map'!O153</f>
        <v>3</v>
      </c>
      <c r="AK7" s="196">
        <f>'Sensor &amp; Equipment Map'!P153</f>
        <v>21</v>
      </c>
      <c r="AM7" s="180" t="s">
        <v>30</v>
      </c>
      <c r="AN7" s="181" t="s">
        <v>519</v>
      </c>
      <c r="AO7" s="183" t="str">
        <f>'Sensor &amp; Equipment Map'!E195</f>
        <v>HT02</v>
      </c>
    </row>
    <row r="8" spans="1:43">
      <c r="A8" s="115" t="s">
        <v>31</v>
      </c>
      <c r="B8" s="109" t="s">
        <v>486</v>
      </c>
      <c r="C8" s="304"/>
      <c r="D8" s="162">
        <f>'Sensor &amp; Equipment Map'!N70</f>
        <v>2</v>
      </c>
      <c r="E8" s="162">
        <f>'Sensor &amp; Equipment Map'!O70</f>
        <v>2</v>
      </c>
      <c r="F8" s="169">
        <f>'Sensor &amp; Equipment Map'!P70</f>
        <v>7</v>
      </c>
      <c r="H8" s="115" t="s">
        <v>31</v>
      </c>
      <c r="I8" s="109" t="s">
        <v>486</v>
      </c>
      <c r="J8" s="304"/>
      <c r="K8" s="162">
        <f>'Sensor &amp; Equipment Map'!N112</f>
        <v>4</v>
      </c>
      <c r="L8" s="162">
        <f>'Sensor &amp; Equipment Map'!O112</f>
        <v>2</v>
      </c>
      <c r="M8" s="169">
        <f>'Sensor &amp; Equipment Map'!P112</f>
        <v>7</v>
      </c>
      <c r="O8" s="115" t="s">
        <v>31</v>
      </c>
      <c r="P8" s="109" t="s">
        <v>519</v>
      </c>
      <c r="Q8" s="302" t="s">
        <v>523</v>
      </c>
      <c r="R8" s="174" t="str">
        <f>'Sensor &amp; Equipment Map'!E50</f>
        <v>VTL05</v>
      </c>
      <c r="T8" s="115" t="s">
        <v>31</v>
      </c>
      <c r="U8" s="109" t="s">
        <v>486</v>
      </c>
      <c r="V8" s="164">
        <f>'Sensor &amp; Equipment Map'!N207</f>
        <v>1</v>
      </c>
      <c r="W8" s="164">
        <f>'Sensor &amp; Equipment Map'!O207</f>
        <v>5</v>
      </c>
      <c r="X8" s="176">
        <f>'Sensor &amp; Equipment Map'!P207</f>
        <v>4</v>
      </c>
      <c r="Z8" s="115" t="s">
        <v>31</v>
      </c>
      <c r="AA8" s="109" t="s">
        <v>486</v>
      </c>
      <c r="AB8" s="164">
        <f>'Sensor &amp; Equipment Map'!N240</f>
        <v>1</v>
      </c>
      <c r="AC8" s="164">
        <f>'Sensor &amp; Equipment Map'!O240</f>
        <v>8</v>
      </c>
      <c r="AD8" s="176">
        <f>'Sensor &amp; Equipment Map'!P240</f>
        <v>13</v>
      </c>
      <c r="AF8" s="180" t="s">
        <v>31</v>
      </c>
      <c r="AG8" s="181" t="s">
        <v>486</v>
      </c>
      <c r="AH8" s="301"/>
      <c r="AI8" s="196">
        <f>'Sensor &amp; Equipment Map'!N154</f>
        <v>3</v>
      </c>
      <c r="AJ8" s="196">
        <f>'Sensor &amp; Equipment Map'!O154</f>
        <v>4</v>
      </c>
      <c r="AK8" s="196">
        <f>'Sensor &amp; Equipment Map'!P154</f>
        <v>13</v>
      </c>
      <c r="AM8" s="180" t="s">
        <v>31</v>
      </c>
      <c r="AN8" s="181" t="s">
        <v>486</v>
      </c>
      <c r="AO8" s="183"/>
    </row>
    <row r="9" spans="1:43">
      <c r="A9" s="115" t="s">
        <v>32</v>
      </c>
      <c r="B9" s="109" t="s">
        <v>482</v>
      </c>
      <c r="C9" s="304"/>
      <c r="D9" s="162">
        <f>'Sensor &amp; Equipment Map'!N71</f>
        <v>2</v>
      </c>
      <c r="E9" s="162">
        <f>'Sensor &amp; Equipment Map'!O71</f>
        <v>2</v>
      </c>
      <c r="F9" s="169">
        <f>'Sensor &amp; Equipment Map'!P71</f>
        <v>19</v>
      </c>
      <c r="H9" s="115" t="s">
        <v>32</v>
      </c>
      <c r="I9" s="109" t="s">
        <v>482</v>
      </c>
      <c r="J9" s="304"/>
      <c r="K9" s="162">
        <f>'Sensor &amp; Equipment Map'!N113</f>
        <v>4</v>
      </c>
      <c r="L9" s="162">
        <f>'Sensor &amp; Equipment Map'!O113</f>
        <v>2</v>
      </c>
      <c r="M9" s="169">
        <f>'Sensor &amp; Equipment Map'!P113</f>
        <v>19</v>
      </c>
      <c r="O9" s="115" t="s">
        <v>32</v>
      </c>
      <c r="P9" s="109" t="s">
        <v>470</v>
      </c>
      <c r="Q9" s="302"/>
      <c r="R9" s="174" t="str">
        <f>'Sensor &amp; Equipment Map'!E51</f>
        <v>VTL06</v>
      </c>
      <c r="T9" s="115" t="s">
        <v>32</v>
      </c>
      <c r="U9" s="109" t="s">
        <v>482</v>
      </c>
      <c r="V9" s="164">
        <f>'Sensor &amp; Equipment Map'!N208</f>
        <v>1</v>
      </c>
      <c r="W9" s="164">
        <f>'Sensor &amp; Equipment Map'!O208</f>
        <v>5</v>
      </c>
      <c r="X9" s="176">
        <f>'Sensor &amp; Equipment Map'!P208</f>
        <v>16</v>
      </c>
      <c r="Z9" s="115" t="s">
        <v>32</v>
      </c>
      <c r="AA9" s="109" t="s">
        <v>482</v>
      </c>
      <c r="AB9" s="164">
        <f>'Sensor &amp; Equipment Map'!N241</f>
        <v>1</v>
      </c>
      <c r="AC9" s="164">
        <f>'Sensor &amp; Equipment Map'!O241</f>
        <v>8</v>
      </c>
      <c r="AD9" s="176">
        <f>'Sensor &amp; Equipment Map'!P241</f>
        <v>25</v>
      </c>
      <c r="AF9" s="180" t="s">
        <v>32</v>
      </c>
      <c r="AG9" s="181" t="s">
        <v>482</v>
      </c>
      <c r="AH9" s="301"/>
      <c r="AI9" s="196">
        <f>'Sensor &amp; Equipment Map'!N155</f>
        <v>3</v>
      </c>
      <c r="AJ9" s="196">
        <f>'Sensor &amp; Equipment Map'!O155</f>
        <v>4</v>
      </c>
      <c r="AK9" s="196">
        <f>'Sensor &amp; Equipment Map'!P155</f>
        <v>25</v>
      </c>
      <c r="AM9" s="180" t="s">
        <v>32</v>
      </c>
      <c r="AN9" s="181" t="s">
        <v>482</v>
      </c>
      <c r="AO9" s="183"/>
    </row>
    <row r="10" spans="1:43">
      <c r="A10" s="115" t="s">
        <v>33</v>
      </c>
      <c r="B10" s="109" t="s">
        <v>484</v>
      </c>
      <c r="C10" s="304"/>
      <c r="D10" s="162">
        <f>'Sensor &amp; Equipment Map'!N72</f>
        <v>2</v>
      </c>
      <c r="E10" s="162">
        <f>'Sensor &amp; Equipment Map'!O72</f>
        <v>2</v>
      </c>
      <c r="F10" s="169">
        <f>'Sensor &amp; Equipment Map'!P72</f>
        <v>6</v>
      </c>
      <c r="H10" s="115" t="s">
        <v>33</v>
      </c>
      <c r="I10" s="109" t="s">
        <v>484</v>
      </c>
      <c r="J10" s="304"/>
      <c r="K10" s="162">
        <f>'Sensor &amp; Equipment Map'!N114</f>
        <v>4</v>
      </c>
      <c r="L10" s="162">
        <f>'Sensor &amp; Equipment Map'!O114</f>
        <v>2</v>
      </c>
      <c r="M10" s="169">
        <f>'Sensor &amp; Equipment Map'!P114</f>
        <v>6</v>
      </c>
      <c r="O10" s="115" t="s">
        <v>33</v>
      </c>
      <c r="P10" s="109" t="s">
        <v>486</v>
      </c>
      <c r="Q10" s="302" t="s">
        <v>523</v>
      </c>
      <c r="R10" s="174" t="str">
        <f>'Sensor &amp; Equipment Map'!E52</f>
        <v>VTL07</v>
      </c>
      <c r="T10" s="115" t="s">
        <v>33</v>
      </c>
      <c r="U10" s="109" t="s">
        <v>484</v>
      </c>
      <c r="V10" s="164">
        <f>'Sensor &amp; Equipment Map'!N209</f>
        <v>1</v>
      </c>
      <c r="W10" s="164">
        <f>'Sensor &amp; Equipment Map'!O209</f>
        <v>5</v>
      </c>
      <c r="X10" s="176">
        <f>'Sensor &amp; Equipment Map'!P209</f>
        <v>3</v>
      </c>
      <c r="Z10" s="115" t="s">
        <v>33</v>
      </c>
      <c r="AA10" s="109" t="s">
        <v>484</v>
      </c>
      <c r="AB10" s="164">
        <f>'Sensor &amp; Equipment Map'!N242</f>
        <v>1</v>
      </c>
      <c r="AC10" s="164">
        <f>'Sensor &amp; Equipment Map'!O242</f>
        <v>8</v>
      </c>
      <c r="AD10" s="176">
        <f>'Sensor &amp; Equipment Map'!P242</f>
        <v>12</v>
      </c>
      <c r="AF10" s="180" t="s">
        <v>33</v>
      </c>
      <c r="AG10" s="181" t="s">
        <v>484</v>
      </c>
      <c r="AH10" s="301"/>
      <c r="AI10" s="196">
        <f>'Sensor &amp; Equipment Map'!N156</f>
        <v>3</v>
      </c>
      <c r="AJ10" s="196">
        <f>'Sensor &amp; Equipment Map'!O156</f>
        <v>4</v>
      </c>
      <c r="AK10" s="196">
        <f>'Sensor &amp; Equipment Map'!P156</f>
        <v>12</v>
      </c>
      <c r="AM10" s="180" t="s">
        <v>33</v>
      </c>
      <c r="AN10" s="181" t="s">
        <v>484</v>
      </c>
      <c r="AO10" s="183"/>
    </row>
    <row r="11" spans="1:43">
      <c r="A11" s="115" t="s">
        <v>34</v>
      </c>
      <c r="B11" s="109" t="s">
        <v>520</v>
      </c>
      <c r="C11" s="304"/>
      <c r="D11" s="162">
        <f>'Sensor &amp; Equipment Map'!N73</f>
        <v>2</v>
      </c>
      <c r="E11" s="162">
        <f>'Sensor &amp; Equipment Map'!O73</f>
        <v>2</v>
      </c>
      <c r="F11" s="169">
        <f>'Sensor &amp; Equipment Map'!P73</f>
        <v>18</v>
      </c>
      <c r="H11" s="115" t="s">
        <v>34</v>
      </c>
      <c r="I11" s="109" t="s">
        <v>520</v>
      </c>
      <c r="J11" s="304"/>
      <c r="K11" s="162">
        <f>'Sensor &amp; Equipment Map'!N115</f>
        <v>4</v>
      </c>
      <c r="L11" s="162">
        <f>'Sensor &amp; Equipment Map'!O115</f>
        <v>2</v>
      </c>
      <c r="M11" s="169">
        <f>'Sensor &amp; Equipment Map'!P115</f>
        <v>18</v>
      </c>
      <c r="O11" s="115" t="s">
        <v>34</v>
      </c>
      <c r="P11" s="109" t="s">
        <v>470</v>
      </c>
      <c r="Q11" s="302"/>
      <c r="R11" s="174" t="str">
        <f>'Sensor &amp; Equipment Map'!E53</f>
        <v>VTL08</v>
      </c>
      <c r="T11" s="115" t="s">
        <v>34</v>
      </c>
      <c r="U11" s="109" t="s">
        <v>520</v>
      </c>
      <c r="V11" s="164">
        <f>'Sensor &amp; Equipment Map'!N210</f>
        <v>1</v>
      </c>
      <c r="W11" s="164">
        <f>'Sensor &amp; Equipment Map'!O210</f>
        <v>5</v>
      </c>
      <c r="X11" s="176">
        <f>'Sensor &amp; Equipment Map'!P210</f>
        <v>15</v>
      </c>
      <c r="Z11" s="115" t="s">
        <v>34</v>
      </c>
      <c r="AA11" s="109" t="s">
        <v>520</v>
      </c>
      <c r="AB11" s="164">
        <f>'Sensor &amp; Equipment Map'!N243</f>
        <v>1</v>
      </c>
      <c r="AC11" s="164">
        <f>'Sensor &amp; Equipment Map'!O243</f>
        <v>8</v>
      </c>
      <c r="AD11" s="176">
        <f>'Sensor &amp; Equipment Map'!P243</f>
        <v>24</v>
      </c>
      <c r="AF11" s="180" t="s">
        <v>34</v>
      </c>
      <c r="AG11" s="181" t="s">
        <v>520</v>
      </c>
      <c r="AH11" s="301"/>
      <c r="AI11" s="196">
        <f>'Sensor &amp; Equipment Map'!N157</f>
        <v>3</v>
      </c>
      <c r="AJ11" s="196">
        <f>'Sensor &amp; Equipment Map'!O157</f>
        <v>4</v>
      </c>
      <c r="AK11" s="196">
        <f>'Sensor &amp; Equipment Map'!P157</f>
        <v>24</v>
      </c>
      <c r="AM11" s="180" t="s">
        <v>34</v>
      </c>
      <c r="AN11" s="181" t="s">
        <v>520</v>
      </c>
      <c r="AO11" s="183"/>
    </row>
    <row r="12" spans="1:43">
      <c r="A12" s="115" t="s">
        <v>35</v>
      </c>
      <c r="B12" s="109" t="s">
        <v>521</v>
      </c>
      <c r="C12" s="304"/>
      <c r="D12" s="162">
        <f>'Sensor &amp; Equipment Map'!N74</f>
        <v>3</v>
      </c>
      <c r="E12" s="162">
        <f>'Sensor &amp; Equipment Map'!O74</f>
        <v>2</v>
      </c>
      <c r="F12" s="169">
        <f>'Sensor &amp; Equipment Map'!P74</f>
        <v>7</v>
      </c>
      <c r="H12" s="115" t="s">
        <v>35</v>
      </c>
      <c r="I12" s="109" t="s">
        <v>521</v>
      </c>
      <c r="J12" s="304"/>
      <c r="K12" s="162">
        <f>'Sensor &amp; Equipment Map'!N116</f>
        <v>4</v>
      </c>
      <c r="L12" s="162">
        <f>'Sensor &amp; Equipment Map'!O116</f>
        <v>3</v>
      </c>
      <c r="M12" s="169">
        <f>'Sensor &amp; Equipment Map'!P116</f>
        <v>10</v>
      </c>
      <c r="O12" s="115" t="s">
        <v>35</v>
      </c>
      <c r="P12" s="109" t="s">
        <v>482</v>
      </c>
      <c r="Q12" s="302" t="s">
        <v>523</v>
      </c>
      <c r="R12" s="174" t="str">
        <f>'Sensor &amp; Equipment Map'!E54</f>
        <v>VTL09</v>
      </c>
      <c r="T12" s="115" t="s">
        <v>35</v>
      </c>
      <c r="U12" s="109" t="s">
        <v>521</v>
      </c>
      <c r="V12" s="109"/>
      <c r="W12" s="109"/>
      <c r="X12" s="116"/>
      <c r="Z12" s="115" t="s">
        <v>35</v>
      </c>
      <c r="AA12" s="109" t="s">
        <v>521</v>
      </c>
      <c r="AB12" s="109"/>
      <c r="AC12" s="109"/>
      <c r="AD12" s="116"/>
      <c r="AF12" s="180" t="s">
        <v>35</v>
      </c>
      <c r="AG12" s="181" t="s">
        <v>521</v>
      </c>
      <c r="AH12" s="301"/>
      <c r="AI12" s="196">
        <f>'Sensor &amp; Equipment Map'!N158</f>
        <v>2</v>
      </c>
      <c r="AJ12" s="196">
        <f>'Sensor &amp; Equipment Map'!O158</f>
        <v>7</v>
      </c>
      <c r="AK12" s="196">
        <f>'Sensor &amp; Equipment Map'!P158</f>
        <v>10</v>
      </c>
      <c r="AM12" s="180" t="s">
        <v>35</v>
      </c>
      <c r="AN12" s="181" t="s">
        <v>521</v>
      </c>
      <c r="AO12" s="181"/>
    </row>
    <row r="13" spans="1:43" ht="15" thickBot="1">
      <c r="A13" s="115" t="s">
        <v>517</v>
      </c>
      <c r="B13" s="109" t="s">
        <v>471</v>
      </c>
      <c r="C13" s="304"/>
      <c r="D13" s="162">
        <f>'Sensor &amp; Equipment Map'!N75</f>
        <v>3</v>
      </c>
      <c r="E13" s="162">
        <f>'Sensor &amp; Equipment Map'!O75</f>
        <v>2</v>
      </c>
      <c r="F13" s="169">
        <f>'Sensor &amp; Equipment Map'!P75</f>
        <v>19</v>
      </c>
      <c r="H13" s="115" t="s">
        <v>517</v>
      </c>
      <c r="I13" s="109" t="s">
        <v>471</v>
      </c>
      <c r="J13" s="304"/>
      <c r="K13" s="162">
        <f>'Sensor &amp; Equipment Map'!N117</f>
        <v>4</v>
      </c>
      <c r="L13" s="162">
        <f>'Sensor &amp; Equipment Map'!O117</f>
        <v>3</v>
      </c>
      <c r="M13" s="169">
        <f>'Sensor &amp; Equipment Map'!P117</f>
        <v>22</v>
      </c>
      <c r="O13" s="115" t="s">
        <v>517</v>
      </c>
      <c r="P13" s="109" t="s">
        <v>470</v>
      </c>
      <c r="Q13" s="302"/>
      <c r="R13" s="174" t="str">
        <f>'Sensor &amp; Equipment Map'!E55</f>
        <v>VTL10</v>
      </c>
      <c r="T13" s="117" t="s">
        <v>517</v>
      </c>
      <c r="U13" s="119" t="s">
        <v>471</v>
      </c>
      <c r="V13" s="119"/>
      <c r="W13" s="119"/>
      <c r="X13" s="120"/>
      <c r="Z13" s="117" t="s">
        <v>517</v>
      </c>
      <c r="AA13" s="119" t="s">
        <v>471</v>
      </c>
      <c r="AB13" s="119"/>
      <c r="AC13" s="119"/>
      <c r="AD13" s="120"/>
      <c r="AF13" s="180" t="s">
        <v>517</v>
      </c>
      <c r="AG13" s="181" t="s">
        <v>471</v>
      </c>
      <c r="AH13" s="301"/>
      <c r="AI13" s="196">
        <f>'Sensor &amp; Equipment Map'!N159</f>
        <v>2</v>
      </c>
      <c r="AJ13" s="196">
        <f>'Sensor &amp; Equipment Map'!O159</f>
        <v>7</v>
      </c>
      <c r="AK13" s="196">
        <f>'Sensor &amp; Equipment Map'!P159</f>
        <v>22</v>
      </c>
      <c r="AM13" s="184" t="s">
        <v>517</v>
      </c>
      <c r="AN13" s="185" t="s">
        <v>471</v>
      </c>
      <c r="AO13" s="185"/>
    </row>
    <row r="14" spans="1:43" ht="15" thickBot="1">
      <c r="A14" s="115" t="s">
        <v>37</v>
      </c>
      <c r="B14" s="109" t="s">
        <v>485</v>
      </c>
      <c r="C14" s="302" t="s">
        <v>523</v>
      </c>
      <c r="D14" s="162">
        <f>'Sensor &amp; Equipment Map'!N76</f>
        <v>3</v>
      </c>
      <c r="E14" s="162">
        <f>'Sensor &amp; Equipment Map'!O76</f>
        <v>2</v>
      </c>
      <c r="F14" s="169">
        <f>'Sensor &amp; Equipment Map'!P76</f>
        <v>6</v>
      </c>
      <c r="H14" s="115" t="s">
        <v>37</v>
      </c>
      <c r="I14" s="109" t="s">
        <v>485</v>
      </c>
      <c r="J14" s="302" t="s">
        <v>523</v>
      </c>
      <c r="K14" s="162">
        <f>'Sensor &amp; Equipment Map'!N118</f>
        <v>4</v>
      </c>
      <c r="L14" s="162">
        <f>'Sensor &amp; Equipment Map'!O118</f>
        <v>3</v>
      </c>
      <c r="M14" s="169">
        <f>'Sensor &amp; Equipment Map'!P118</f>
        <v>9</v>
      </c>
      <c r="O14" s="115" t="s">
        <v>37</v>
      </c>
      <c r="P14" s="109" t="s">
        <v>484</v>
      </c>
      <c r="Q14" s="302" t="s">
        <v>523</v>
      </c>
      <c r="R14" s="174" t="str">
        <f>'Sensor &amp; Equipment Map'!E56</f>
        <v>VTL11</v>
      </c>
      <c r="AF14" s="180" t="s">
        <v>37</v>
      </c>
      <c r="AG14" s="181" t="s">
        <v>485</v>
      </c>
      <c r="AH14" s="295" t="s">
        <v>523</v>
      </c>
      <c r="AI14" s="196">
        <f>'Sensor &amp; Equipment Map'!N160</f>
        <v>2</v>
      </c>
      <c r="AJ14" s="196">
        <f>'Sensor &amp; Equipment Map'!O160</f>
        <v>7</v>
      </c>
      <c r="AK14" s="196">
        <f>'Sensor &amp; Equipment Map'!P160</f>
        <v>9</v>
      </c>
    </row>
    <row r="15" spans="1:43">
      <c r="A15" s="115" t="s">
        <v>38</v>
      </c>
      <c r="B15" s="109" t="s">
        <v>470</v>
      </c>
      <c r="C15" s="302"/>
      <c r="D15" s="162">
        <f>'Sensor &amp; Equipment Map'!N77</f>
        <v>3</v>
      </c>
      <c r="E15" s="162">
        <f>'Sensor &amp; Equipment Map'!O77</f>
        <v>2</v>
      </c>
      <c r="F15" s="169">
        <f>'Sensor &amp; Equipment Map'!P77</f>
        <v>18</v>
      </c>
      <c r="H15" s="115" t="s">
        <v>38</v>
      </c>
      <c r="I15" s="109" t="s">
        <v>470</v>
      </c>
      <c r="J15" s="302"/>
      <c r="K15" s="162">
        <f>'Sensor &amp; Equipment Map'!N119</f>
        <v>4</v>
      </c>
      <c r="L15" s="162">
        <f>'Sensor &amp; Equipment Map'!O119</f>
        <v>3</v>
      </c>
      <c r="M15" s="169">
        <f>'Sensor &amp; Equipment Map'!P119</f>
        <v>21</v>
      </c>
      <c r="O15" s="115" t="s">
        <v>38</v>
      </c>
      <c r="P15" s="109" t="s">
        <v>470</v>
      </c>
      <c r="Q15" s="302"/>
      <c r="R15" s="174" t="str">
        <f>'Sensor &amp; Equipment Map'!E57</f>
        <v>VTL12</v>
      </c>
      <c r="T15" s="112" t="s">
        <v>533</v>
      </c>
      <c r="U15" s="166" t="str">
        <f>'Sensor &amp; Equipment Map'!A214</f>
        <v>C2</v>
      </c>
      <c r="V15" s="113"/>
      <c r="W15" s="113"/>
      <c r="X15" s="114"/>
      <c r="Z15" s="187" t="s">
        <v>546</v>
      </c>
      <c r="AA15" s="177" t="str">
        <f>'Sensor &amp; Equipment Map'!A247</f>
        <v>C5</v>
      </c>
      <c r="AB15" s="178"/>
      <c r="AC15" s="178"/>
      <c r="AD15" s="179"/>
      <c r="AF15" s="180" t="s">
        <v>38</v>
      </c>
      <c r="AG15" s="181" t="s">
        <v>470</v>
      </c>
      <c r="AH15" s="295"/>
      <c r="AI15" s="196">
        <f>'Sensor &amp; Equipment Map'!N161</f>
        <v>2</v>
      </c>
      <c r="AJ15" s="196">
        <f>'Sensor &amp; Equipment Map'!O161</f>
        <v>7</v>
      </c>
      <c r="AK15" s="196">
        <f>'Sensor &amp; Equipment Map'!P161</f>
        <v>21</v>
      </c>
      <c r="AM15" s="190" t="s">
        <v>546</v>
      </c>
      <c r="AN15" s="177" t="str">
        <f>'Sensor &amp; Equipment Map'!A15</f>
        <v>H2</v>
      </c>
      <c r="AO15" s="178"/>
      <c r="AP15" s="178"/>
      <c r="AQ15" s="179"/>
    </row>
    <row r="16" spans="1:43" ht="33">
      <c r="A16" s="115" t="s">
        <v>39</v>
      </c>
      <c r="B16" s="109" t="s">
        <v>483</v>
      </c>
      <c r="C16" s="302" t="s">
        <v>523</v>
      </c>
      <c r="D16" s="162">
        <f>'Sensor &amp; Equipment Map'!N78</f>
        <v>3</v>
      </c>
      <c r="E16" s="162">
        <f>'Sensor &amp; Equipment Map'!O78</f>
        <v>6</v>
      </c>
      <c r="F16" s="169">
        <f>'Sensor &amp; Equipment Map'!P78</f>
        <v>7</v>
      </c>
      <c r="H16" s="115" t="s">
        <v>39</v>
      </c>
      <c r="I16" s="109" t="s">
        <v>483</v>
      </c>
      <c r="J16" s="302" t="s">
        <v>523</v>
      </c>
      <c r="K16" s="162">
        <f>'Sensor &amp; Equipment Map'!N120</f>
        <v>4</v>
      </c>
      <c r="L16" s="162">
        <f>'Sensor &amp; Equipment Map'!O120</f>
        <v>4</v>
      </c>
      <c r="M16" s="169">
        <f>'Sensor &amp; Equipment Map'!P120</f>
        <v>13</v>
      </c>
      <c r="O16" s="115" t="s">
        <v>39</v>
      </c>
      <c r="P16" s="109" t="s">
        <v>483</v>
      </c>
      <c r="Q16" s="302" t="s">
        <v>523</v>
      </c>
      <c r="R16" s="174" t="str">
        <f>'Sensor &amp; Equipment Map'!E58</f>
        <v>VTL13</v>
      </c>
      <c r="T16" s="115" t="s">
        <v>524</v>
      </c>
      <c r="U16" s="109" t="s">
        <v>525</v>
      </c>
      <c r="V16" s="109"/>
      <c r="W16" s="109"/>
      <c r="X16" s="116"/>
      <c r="Z16" s="180" t="s">
        <v>524</v>
      </c>
      <c r="AA16" s="181" t="s">
        <v>525</v>
      </c>
      <c r="AB16" s="181"/>
      <c r="AC16" s="181"/>
      <c r="AD16" s="182"/>
      <c r="AF16" s="180" t="s">
        <v>39</v>
      </c>
      <c r="AG16" s="181" t="s">
        <v>483</v>
      </c>
      <c r="AH16" s="295" t="s">
        <v>523</v>
      </c>
      <c r="AI16" s="196">
        <f>'Sensor &amp; Equipment Map'!N162</f>
        <v>5</v>
      </c>
      <c r="AJ16" s="196">
        <f>'Sensor &amp; Equipment Map'!O162</f>
        <v>5</v>
      </c>
      <c r="AK16" s="196">
        <f>'Sensor &amp; Equipment Map'!P162</f>
        <v>13</v>
      </c>
      <c r="AM16" s="180" t="s">
        <v>524</v>
      </c>
      <c r="AN16" s="181" t="s">
        <v>525</v>
      </c>
      <c r="AO16" s="181"/>
      <c r="AP16" s="193" t="s">
        <v>547</v>
      </c>
      <c r="AQ16" s="205" t="s">
        <v>548</v>
      </c>
    </row>
    <row r="17" spans="1:43">
      <c r="A17" s="115" t="s">
        <v>40</v>
      </c>
      <c r="B17" s="109" t="s">
        <v>470</v>
      </c>
      <c r="C17" s="302"/>
      <c r="D17" s="162">
        <f>'Sensor &amp; Equipment Map'!N79</f>
        <v>3</v>
      </c>
      <c r="E17" s="162">
        <f>'Sensor &amp; Equipment Map'!O79</f>
        <v>6</v>
      </c>
      <c r="F17" s="169">
        <f>'Sensor &amp; Equipment Map'!P79</f>
        <v>19</v>
      </c>
      <c r="H17" s="115" t="s">
        <v>40</v>
      </c>
      <c r="I17" s="109" t="s">
        <v>470</v>
      </c>
      <c r="J17" s="302"/>
      <c r="K17" s="162">
        <f>'Sensor &amp; Equipment Map'!N121</f>
        <v>4</v>
      </c>
      <c r="L17" s="162">
        <f>'Sensor &amp; Equipment Map'!O121</f>
        <v>4</v>
      </c>
      <c r="M17" s="169">
        <f>'Sensor &amp; Equipment Map'!P121</f>
        <v>25</v>
      </c>
      <c r="O17" s="115" t="s">
        <v>40</v>
      </c>
      <c r="P17" s="109" t="s">
        <v>485</v>
      </c>
      <c r="Q17" s="302"/>
      <c r="R17" s="174" t="str">
        <f>'Sensor &amp; Equipment Map'!E59</f>
        <v>VTL14</v>
      </c>
      <c r="T17" s="115" t="s">
        <v>8</v>
      </c>
      <c r="U17" s="109" t="s">
        <v>470</v>
      </c>
      <c r="V17" s="164">
        <f>'Sensor &amp; Equipment Map'!N214</f>
        <v>1</v>
      </c>
      <c r="W17" s="164">
        <f>'Sensor &amp; Equipment Map'!O214</f>
        <v>2</v>
      </c>
      <c r="X17" s="176">
        <f>'Sensor &amp; Equipment Map'!P214</f>
        <v>7</v>
      </c>
      <c r="Z17" s="180" t="s">
        <v>8</v>
      </c>
      <c r="AA17" s="181" t="s">
        <v>470</v>
      </c>
      <c r="AB17" s="183">
        <f>'Sensor &amp; Equipment Map'!N247</f>
        <v>2</v>
      </c>
      <c r="AC17" s="183">
        <f>'Sensor &amp; Equipment Map'!O247</f>
        <v>1</v>
      </c>
      <c r="AD17" s="183">
        <f>'Sensor &amp; Equipment Map'!P247</f>
        <v>4</v>
      </c>
      <c r="AF17" s="180" t="s">
        <v>40</v>
      </c>
      <c r="AG17" s="181" t="s">
        <v>470</v>
      </c>
      <c r="AH17" s="295"/>
      <c r="AI17" s="196">
        <f>'Sensor &amp; Equipment Map'!N163</f>
        <v>5</v>
      </c>
      <c r="AJ17" s="196">
        <f>'Sensor &amp; Equipment Map'!O163</f>
        <v>5</v>
      </c>
      <c r="AK17" s="196">
        <f>'Sensor &amp; Equipment Map'!P163</f>
        <v>25</v>
      </c>
      <c r="AM17" s="180" t="s">
        <v>8</v>
      </c>
      <c r="AN17" s="181" t="s">
        <v>485</v>
      </c>
      <c r="AO17" s="295" t="s">
        <v>523</v>
      </c>
      <c r="AP17" s="188" t="str">
        <f>'Sensor &amp; Equipment Map'!E15</f>
        <v>LHE01</v>
      </c>
      <c r="AQ17" s="206" t="str">
        <f>'Sensor &amp; Equipment Map'!F15</f>
        <v>+V</v>
      </c>
    </row>
    <row r="18" spans="1:43">
      <c r="A18" s="115" t="s">
        <v>41</v>
      </c>
      <c r="B18" s="109" t="s">
        <v>519</v>
      </c>
      <c r="C18" s="302" t="s">
        <v>523</v>
      </c>
      <c r="D18" s="162">
        <f>'Sensor &amp; Equipment Map'!N80</f>
        <v>3</v>
      </c>
      <c r="E18" s="162">
        <f>'Sensor &amp; Equipment Map'!O80</f>
        <v>6</v>
      </c>
      <c r="F18" s="169">
        <f>'Sensor &amp; Equipment Map'!P80</f>
        <v>6</v>
      </c>
      <c r="H18" s="115" t="s">
        <v>41</v>
      </c>
      <c r="I18" s="109" t="s">
        <v>519</v>
      </c>
      <c r="J18" s="302" t="s">
        <v>523</v>
      </c>
      <c r="K18" s="162">
        <f>'Sensor &amp; Equipment Map'!N122</f>
        <v>4</v>
      </c>
      <c r="L18" s="162">
        <f>'Sensor &amp; Equipment Map'!O122</f>
        <v>4</v>
      </c>
      <c r="M18" s="169">
        <f>'Sensor &amp; Equipment Map'!P122</f>
        <v>12</v>
      </c>
      <c r="O18" s="115" t="s">
        <v>41</v>
      </c>
      <c r="P18" s="109" t="s">
        <v>483</v>
      </c>
      <c r="Q18" s="109" t="s">
        <v>530</v>
      </c>
      <c r="R18" s="174" t="str">
        <f>'Sensor &amp; Equipment Map'!E60</f>
        <v>VTL15</v>
      </c>
      <c r="T18" s="115" t="s">
        <v>28</v>
      </c>
      <c r="U18" s="109" t="s">
        <v>485</v>
      </c>
      <c r="V18" s="164">
        <f>'Sensor &amp; Equipment Map'!N215</f>
        <v>1</v>
      </c>
      <c r="W18" s="164">
        <f>'Sensor &amp; Equipment Map'!O215</f>
        <v>2</v>
      </c>
      <c r="X18" s="176">
        <f>'Sensor &amp; Equipment Map'!P215</f>
        <v>19</v>
      </c>
      <c r="Z18" s="180" t="s">
        <v>28</v>
      </c>
      <c r="AA18" s="181" t="s">
        <v>485</v>
      </c>
      <c r="AB18" s="183">
        <f>'Sensor &amp; Equipment Map'!N248</f>
        <v>2</v>
      </c>
      <c r="AC18" s="183">
        <f>'Sensor &amp; Equipment Map'!O248</f>
        <v>1</v>
      </c>
      <c r="AD18" s="183">
        <f>'Sensor &amp; Equipment Map'!P248</f>
        <v>16</v>
      </c>
      <c r="AF18" s="180" t="s">
        <v>41</v>
      </c>
      <c r="AG18" s="181" t="s">
        <v>519</v>
      </c>
      <c r="AH18" s="295" t="s">
        <v>523</v>
      </c>
      <c r="AI18" s="196">
        <f>'Sensor &amp; Equipment Map'!N164</f>
        <v>5</v>
      </c>
      <c r="AJ18" s="196">
        <f>'Sensor &amp; Equipment Map'!O164</f>
        <v>5</v>
      </c>
      <c r="AK18" s="196">
        <f>'Sensor &amp; Equipment Map'!P164</f>
        <v>12</v>
      </c>
      <c r="AM18" s="180" t="s">
        <v>28</v>
      </c>
      <c r="AN18" s="181" t="s">
        <v>470</v>
      </c>
      <c r="AO18" s="295"/>
      <c r="AP18" s="188" t="str">
        <f>'Sensor &amp; Equipment Map'!E16</f>
        <v>LHE01</v>
      </c>
      <c r="AQ18" s="206" t="str">
        <f>'Sensor &amp; Equipment Map'!F16</f>
        <v>-V</v>
      </c>
    </row>
    <row r="19" spans="1:43">
      <c r="A19" s="115" t="s">
        <v>42</v>
      </c>
      <c r="B19" s="109" t="s">
        <v>470</v>
      </c>
      <c r="C19" s="302"/>
      <c r="D19" s="162">
        <f>'Sensor &amp; Equipment Map'!N81</f>
        <v>3</v>
      </c>
      <c r="E19" s="162">
        <f>'Sensor &amp; Equipment Map'!O81</f>
        <v>6</v>
      </c>
      <c r="F19" s="169">
        <f>'Sensor &amp; Equipment Map'!P81</f>
        <v>18</v>
      </c>
      <c r="H19" s="115" t="s">
        <v>42</v>
      </c>
      <c r="I19" s="109" t="s">
        <v>470</v>
      </c>
      <c r="J19" s="302"/>
      <c r="K19" s="162">
        <f>'Sensor &amp; Equipment Map'!N123</f>
        <v>4</v>
      </c>
      <c r="L19" s="162">
        <f>'Sensor &amp; Equipment Map'!O123</f>
        <v>4</v>
      </c>
      <c r="M19" s="169">
        <f>'Sensor &amp; Equipment Map'!P123</f>
        <v>24</v>
      </c>
      <c r="O19" s="115" t="s">
        <v>42</v>
      </c>
      <c r="P19" s="109" t="s">
        <v>483</v>
      </c>
      <c r="Q19" s="302" t="s">
        <v>523</v>
      </c>
      <c r="R19" s="174" t="str">
        <f>'Sensor &amp; Equipment Map'!E61</f>
        <v>VTL16</v>
      </c>
      <c r="T19" s="115" t="s">
        <v>29</v>
      </c>
      <c r="U19" s="109" t="s">
        <v>483</v>
      </c>
      <c r="V19" s="164">
        <f>'Sensor &amp; Equipment Map'!N216</f>
        <v>1</v>
      </c>
      <c r="W19" s="164">
        <f>'Sensor &amp; Equipment Map'!O216</f>
        <v>2</v>
      </c>
      <c r="X19" s="176">
        <f>'Sensor &amp; Equipment Map'!P216</f>
        <v>6</v>
      </c>
      <c r="Z19" s="180" t="s">
        <v>29</v>
      </c>
      <c r="AA19" s="181" t="s">
        <v>483</v>
      </c>
      <c r="AB19" s="183">
        <f>'Sensor &amp; Equipment Map'!N249</f>
        <v>2</v>
      </c>
      <c r="AC19" s="183">
        <f>'Sensor &amp; Equipment Map'!O249</f>
        <v>1</v>
      </c>
      <c r="AD19" s="183">
        <f>'Sensor &amp; Equipment Map'!P249</f>
        <v>3</v>
      </c>
      <c r="AF19" s="180" t="s">
        <v>42</v>
      </c>
      <c r="AG19" s="181" t="s">
        <v>470</v>
      </c>
      <c r="AH19" s="295"/>
      <c r="AI19" s="196">
        <f>'Sensor &amp; Equipment Map'!N165</f>
        <v>5</v>
      </c>
      <c r="AJ19" s="196">
        <f>'Sensor &amp; Equipment Map'!O165</f>
        <v>5</v>
      </c>
      <c r="AK19" s="196">
        <f>'Sensor &amp; Equipment Map'!P165</f>
        <v>24</v>
      </c>
      <c r="AM19" s="180" t="s">
        <v>29</v>
      </c>
      <c r="AN19" s="181" t="s">
        <v>483</v>
      </c>
      <c r="AO19" s="295" t="s">
        <v>523</v>
      </c>
      <c r="AP19" s="188"/>
      <c r="AQ19" s="206"/>
    </row>
    <row r="20" spans="1:43">
      <c r="A20" s="115" t="s">
        <v>43</v>
      </c>
      <c r="B20" s="109" t="s">
        <v>486</v>
      </c>
      <c r="C20" s="302" t="s">
        <v>523</v>
      </c>
      <c r="D20" s="162">
        <f>'Sensor &amp; Equipment Map'!N82</f>
        <v>2</v>
      </c>
      <c r="E20" s="162">
        <f>'Sensor &amp; Equipment Map'!O82</f>
        <v>3</v>
      </c>
      <c r="F20" s="169">
        <f>'Sensor &amp; Equipment Map'!P82</f>
        <v>10</v>
      </c>
      <c r="H20" s="115" t="s">
        <v>43</v>
      </c>
      <c r="I20" s="109" t="s">
        <v>486</v>
      </c>
      <c r="J20" s="302" t="s">
        <v>523</v>
      </c>
      <c r="K20" s="162">
        <f>'Sensor &amp; Equipment Map'!N124</f>
        <v>4</v>
      </c>
      <c r="L20" s="162">
        <f>'Sensor &amp; Equipment Map'!O124</f>
        <v>5</v>
      </c>
      <c r="M20" s="169">
        <f>'Sensor &amp; Equipment Map'!P124</f>
        <v>4</v>
      </c>
      <c r="O20" s="115" t="s">
        <v>43</v>
      </c>
      <c r="P20" s="109" t="s">
        <v>482</v>
      </c>
      <c r="Q20" s="302"/>
      <c r="R20" s="174"/>
      <c r="T20" s="115" t="s">
        <v>30</v>
      </c>
      <c r="U20" s="109" t="s">
        <v>519</v>
      </c>
      <c r="V20" s="164">
        <f>'Sensor &amp; Equipment Map'!N217</f>
        <v>1</v>
      </c>
      <c r="W20" s="164">
        <f>'Sensor &amp; Equipment Map'!O217</f>
        <v>2</v>
      </c>
      <c r="X20" s="176">
        <f>'Sensor &amp; Equipment Map'!P217</f>
        <v>18</v>
      </c>
      <c r="Z20" s="180" t="s">
        <v>30</v>
      </c>
      <c r="AA20" s="181" t="s">
        <v>519</v>
      </c>
      <c r="AB20" s="183">
        <f>'Sensor &amp; Equipment Map'!N250</f>
        <v>2</v>
      </c>
      <c r="AC20" s="183">
        <f>'Sensor &amp; Equipment Map'!O250</f>
        <v>1</v>
      </c>
      <c r="AD20" s="183">
        <f>'Sensor &amp; Equipment Map'!P250</f>
        <v>15</v>
      </c>
      <c r="AF20" s="180" t="s">
        <v>43</v>
      </c>
      <c r="AG20" s="181" t="s">
        <v>486</v>
      </c>
      <c r="AH20" s="295" t="s">
        <v>523</v>
      </c>
      <c r="AI20" s="196">
        <f>'Sensor &amp; Equipment Map'!N166</f>
        <v>2</v>
      </c>
      <c r="AJ20" s="196">
        <f>'Sensor &amp; Equipment Map'!O166</f>
        <v>8</v>
      </c>
      <c r="AK20" s="196">
        <f>'Sensor &amp; Equipment Map'!P166</f>
        <v>13</v>
      </c>
      <c r="AM20" s="180" t="s">
        <v>30</v>
      </c>
      <c r="AN20" s="181" t="s">
        <v>470</v>
      </c>
      <c r="AO20" s="295"/>
      <c r="AP20" s="188" t="str">
        <f>'Sensor &amp; Equipment Map'!E18</f>
        <v>LHE01</v>
      </c>
      <c r="AQ20" s="206" t="str">
        <f>'Sensor &amp; Equipment Map'!F18</f>
        <v>+I</v>
      </c>
    </row>
    <row r="21" spans="1:43">
      <c r="A21" s="115" t="s">
        <v>44</v>
      </c>
      <c r="B21" s="109" t="s">
        <v>470</v>
      </c>
      <c r="C21" s="302"/>
      <c r="D21" s="162">
        <f>'Sensor &amp; Equipment Map'!N83</f>
        <v>2</v>
      </c>
      <c r="E21" s="162">
        <f>'Sensor &amp; Equipment Map'!O83</f>
        <v>3</v>
      </c>
      <c r="F21" s="169">
        <f>'Sensor &amp; Equipment Map'!P83</f>
        <v>22</v>
      </c>
      <c r="H21" s="115" t="s">
        <v>44</v>
      </c>
      <c r="I21" s="109" t="s">
        <v>470</v>
      </c>
      <c r="J21" s="302"/>
      <c r="K21" s="162">
        <f>'Sensor &amp; Equipment Map'!N125</f>
        <v>4</v>
      </c>
      <c r="L21" s="162">
        <f>'Sensor &amp; Equipment Map'!O125</f>
        <v>5</v>
      </c>
      <c r="M21" s="169">
        <f>'Sensor &amp; Equipment Map'!P125</f>
        <v>16</v>
      </c>
      <c r="O21" s="115" t="s">
        <v>44</v>
      </c>
      <c r="P21" s="109" t="s">
        <v>483</v>
      </c>
      <c r="Q21" s="302" t="s">
        <v>523</v>
      </c>
      <c r="R21" s="174"/>
      <c r="T21" s="115" t="s">
        <v>31</v>
      </c>
      <c r="U21" s="109" t="s">
        <v>486</v>
      </c>
      <c r="V21" s="164">
        <f>'Sensor &amp; Equipment Map'!N218</f>
        <v>1</v>
      </c>
      <c r="W21" s="164">
        <f>'Sensor &amp; Equipment Map'!O218</f>
        <v>6</v>
      </c>
      <c r="X21" s="176">
        <f>'Sensor &amp; Equipment Map'!P218</f>
        <v>7</v>
      </c>
      <c r="Z21" s="180" t="s">
        <v>31</v>
      </c>
      <c r="AA21" s="181" t="s">
        <v>486</v>
      </c>
      <c r="AB21" s="183">
        <f>'Sensor &amp; Equipment Map'!N251</f>
        <v>2</v>
      </c>
      <c r="AC21" s="183">
        <f>'Sensor &amp; Equipment Map'!O251</f>
        <v>5</v>
      </c>
      <c r="AD21" s="183">
        <f>'Sensor &amp; Equipment Map'!P251</f>
        <v>4</v>
      </c>
      <c r="AF21" s="180" t="s">
        <v>44</v>
      </c>
      <c r="AG21" s="181" t="s">
        <v>470</v>
      </c>
      <c r="AH21" s="295"/>
      <c r="AI21" s="196">
        <f>'Sensor &amp; Equipment Map'!N167</f>
        <v>2</v>
      </c>
      <c r="AJ21" s="196">
        <f>'Sensor &amp; Equipment Map'!O167</f>
        <v>8</v>
      </c>
      <c r="AK21" s="196">
        <f>'Sensor &amp; Equipment Map'!P167</f>
        <v>25</v>
      </c>
      <c r="AM21" s="180" t="s">
        <v>31</v>
      </c>
      <c r="AN21" s="181" t="s">
        <v>519</v>
      </c>
      <c r="AO21" s="295" t="s">
        <v>523</v>
      </c>
      <c r="AP21" s="188" t="str">
        <f>'Sensor &amp; Equipment Map'!E19</f>
        <v>LHE02</v>
      </c>
      <c r="AQ21" s="206" t="str">
        <f>'Sensor &amp; Equipment Map'!F19</f>
        <v>+V</v>
      </c>
    </row>
    <row r="22" spans="1:43" ht="15" thickBot="1">
      <c r="A22" s="115" t="s">
        <v>45</v>
      </c>
      <c r="B22" s="109" t="s">
        <v>482</v>
      </c>
      <c r="C22" s="302" t="s">
        <v>523</v>
      </c>
      <c r="D22" s="162">
        <f>'Sensor &amp; Equipment Map'!N84</f>
        <v>2</v>
      </c>
      <c r="E22" s="162">
        <f>'Sensor &amp; Equipment Map'!O84</f>
        <v>3</v>
      </c>
      <c r="F22" s="169">
        <f>'Sensor &amp; Equipment Map'!P84</f>
        <v>9</v>
      </c>
      <c r="H22" s="115" t="s">
        <v>45</v>
      </c>
      <c r="I22" s="109" t="s">
        <v>482</v>
      </c>
      <c r="J22" s="302" t="s">
        <v>523</v>
      </c>
      <c r="K22" s="162">
        <f>'Sensor &amp; Equipment Map'!N126</f>
        <v>4</v>
      </c>
      <c r="L22" s="162">
        <f>'Sensor &amp; Equipment Map'!O126</f>
        <v>5</v>
      </c>
      <c r="M22" s="169">
        <f>'Sensor &amp; Equipment Map'!P126</f>
        <v>3</v>
      </c>
      <c r="O22" s="117" t="s">
        <v>45</v>
      </c>
      <c r="P22" s="119" t="s">
        <v>484</v>
      </c>
      <c r="Q22" s="303"/>
      <c r="R22" s="175"/>
      <c r="T22" s="115" t="s">
        <v>32</v>
      </c>
      <c r="U22" s="109" t="s">
        <v>482</v>
      </c>
      <c r="V22" s="164">
        <f>'Sensor &amp; Equipment Map'!N219</f>
        <v>1</v>
      </c>
      <c r="W22" s="164">
        <f>'Sensor &amp; Equipment Map'!O219</f>
        <v>6</v>
      </c>
      <c r="X22" s="176">
        <f>'Sensor &amp; Equipment Map'!P219</f>
        <v>19</v>
      </c>
      <c r="Z22" s="180" t="s">
        <v>32</v>
      </c>
      <c r="AA22" s="181" t="s">
        <v>482</v>
      </c>
      <c r="AB22" s="183">
        <f>'Sensor &amp; Equipment Map'!N252</f>
        <v>2</v>
      </c>
      <c r="AC22" s="183">
        <f>'Sensor &amp; Equipment Map'!O252</f>
        <v>5</v>
      </c>
      <c r="AD22" s="183">
        <f>'Sensor &amp; Equipment Map'!P252</f>
        <v>16</v>
      </c>
      <c r="AF22" s="180" t="s">
        <v>45</v>
      </c>
      <c r="AG22" s="181" t="s">
        <v>482</v>
      </c>
      <c r="AH22" s="295" t="s">
        <v>523</v>
      </c>
      <c r="AI22" s="196">
        <f>'Sensor &amp; Equipment Map'!N168</f>
        <v>2</v>
      </c>
      <c r="AJ22" s="196">
        <f>'Sensor &amp; Equipment Map'!O168</f>
        <v>8</v>
      </c>
      <c r="AK22" s="196">
        <f>'Sensor &amp; Equipment Map'!P168</f>
        <v>12</v>
      </c>
      <c r="AM22" s="180" t="s">
        <v>32</v>
      </c>
      <c r="AN22" s="181" t="s">
        <v>470</v>
      </c>
      <c r="AO22" s="295"/>
      <c r="AP22" s="188" t="str">
        <f>'Sensor &amp; Equipment Map'!E20</f>
        <v>LHE02</v>
      </c>
      <c r="AQ22" s="206" t="str">
        <f>'Sensor &amp; Equipment Map'!F20</f>
        <v>-V</v>
      </c>
    </row>
    <row r="23" spans="1:43" ht="15" thickBot="1">
      <c r="A23" s="115" t="s">
        <v>81</v>
      </c>
      <c r="B23" s="109" t="s">
        <v>470</v>
      </c>
      <c r="C23" s="302"/>
      <c r="D23" s="162">
        <f>'Sensor &amp; Equipment Map'!N85</f>
        <v>2</v>
      </c>
      <c r="E23" s="162">
        <f>'Sensor &amp; Equipment Map'!O85</f>
        <v>3</v>
      </c>
      <c r="F23" s="169">
        <f>'Sensor &amp; Equipment Map'!P85</f>
        <v>21</v>
      </c>
      <c r="H23" s="115" t="s">
        <v>81</v>
      </c>
      <c r="I23" s="109" t="s">
        <v>470</v>
      </c>
      <c r="J23" s="302"/>
      <c r="K23" s="162">
        <f>'Sensor &amp; Equipment Map'!N127</f>
        <v>4</v>
      </c>
      <c r="L23" s="162">
        <f>'Sensor &amp; Equipment Map'!O127</f>
        <v>5</v>
      </c>
      <c r="M23" s="169">
        <f>'Sensor &amp; Equipment Map'!P127</f>
        <v>15</v>
      </c>
      <c r="T23" s="115" t="s">
        <v>33</v>
      </c>
      <c r="U23" s="109" t="s">
        <v>484</v>
      </c>
      <c r="V23" s="164">
        <f>'Sensor &amp; Equipment Map'!N220</f>
        <v>1</v>
      </c>
      <c r="W23" s="164">
        <f>'Sensor &amp; Equipment Map'!O220</f>
        <v>6</v>
      </c>
      <c r="X23" s="176">
        <f>'Sensor &amp; Equipment Map'!P220</f>
        <v>6</v>
      </c>
      <c r="Z23" s="180" t="s">
        <v>33</v>
      </c>
      <c r="AA23" s="181" t="s">
        <v>484</v>
      </c>
      <c r="AB23" s="183">
        <f>'Sensor &amp; Equipment Map'!N253</f>
        <v>2</v>
      </c>
      <c r="AC23" s="183">
        <f>'Sensor &amp; Equipment Map'!O253</f>
        <v>5</v>
      </c>
      <c r="AD23" s="183">
        <f>'Sensor &amp; Equipment Map'!P253</f>
        <v>3</v>
      </c>
      <c r="AF23" s="180" t="s">
        <v>81</v>
      </c>
      <c r="AG23" s="181" t="s">
        <v>470</v>
      </c>
      <c r="AH23" s="295"/>
      <c r="AI23" s="196">
        <f>'Sensor &amp; Equipment Map'!N169</f>
        <v>2</v>
      </c>
      <c r="AJ23" s="196">
        <f>'Sensor &amp; Equipment Map'!O169</f>
        <v>8</v>
      </c>
      <c r="AK23" s="196">
        <f>'Sensor &amp; Equipment Map'!P169</f>
        <v>24</v>
      </c>
      <c r="AM23" s="180" t="s">
        <v>33</v>
      </c>
      <c r="AN23" s="181" t="s">
        <v>486</v>
      </c>
      <c r="AO23" s="295" t="s">
        <v>523</v>
      </c>
      <c r="AP23" s="188"/>
      <c r="AQ23" s="206"/>
    </row>
    <row r="24" spans="1:43">
      <c r="A24" s="115" t="s">
        <v>82</v>
      </c>
      <c r="B24" s="109" t="s">
        <v>484</v>
      </c>
      <c r="C24" s="302" t="s">
        <v>523</v>
      </c>
      <c r="D24" s="162">
        <f>'Sensor &amp; Equipment Map'!N86</f>
        <v>2</v>
      </c>
      <c r="E24" s="162">
        <f>'Sensor &amp; Equipment Map'!O86</f>
        <v>4</v>
      </c>
      <c r="F24" s="169">
        <f>'Sensor &amp; Equipment Map'!P86</f>
        <v>13</v>
      </c>
      <c r="H24" s="115" t="s">
        <v>82</v>
      </c>
      <c r="I24" s="109" t="s">
        <v>484</v>
      </c>
      <c r="J24" s="302" t="s">
        <v>523</v>
      </c>
      <c r="K24" s="162">
        <f>'Sensor &amp; Equipment Map'!N128</f>
        <v>4</v>
      </c>
      <c r="L24" s="162">
        <f>'Sensor &amp; Equipment Map'!O128</f>
        <v>6</v>
      </c>
      <c r="M24" s="169">
        <f>'Sensor &amp; Equipment Map'!P128</f>
        <v>7</v>
      </c>
      <c r="O24" s="112" t="s">
        <v>531</v>
      </c>
      <c r="P24" s="113"/>
      <c r="Q24" s="166" t="str">
        <f>'Sensor &amp; Equipment Map'!A35</f>
        <v>H3</v>
      </c>
      <c r="R24" s="114"/>
      <c r="T24" s="115" t="s">
        <v>34</v>
      </c>
      <c r="U24" s="109" t="s">
        <v>520</v>
      </c>
      <c r="V24" s="164">
        <f>'Sensor &amp; Equipment Map'!N221</f>
        <v>1</v>
      </c>
      <c r="W24" s="164">
        <f>'Sensor &amp; Equipment Map'!O221</f>
        <v>6</v>
      </c>
      <c r="X24" s="176">
        <f>'Sensor &amp; Equipment Map'!P221</f>
        <v>18</v>
      </c>
      <c r="Z24" s="180" t="s">
        <v>34</v>
      </c>
      <c r="AA24" s="181" t="s">
        <v>520</v>
      </c>
      <c r="AB24" s="183">
        <f>'Sensor &amp; Equipment Map'!N254</f>
        <v>2</v>
      </c>
      <c r="AC24" s="183">
        <f>'Sensor &amp; Equipment Map'!O254</f>
        <v>5</v>
      </c>
      <c r="AD24" s="183">
        <f>'Sensor &amp; Equipment Map'!P254</f>
        <v>15</v>
      </c>
      <c r="AF24" s="180" t="s">
        <v>82</v>
      </c>
      <c r="AG24" s="181" t="s">
        <v>484</v>
      </c>
      <c r="AH24" s="295" t="s">
        <v>523</v>
      </c>
      <c r="AI24" s="196">
        <f>'Sensor &amp; Equipment Map'!N170</f>
        <v>5</v>
      </c>
      <c r="AJ24" s="196">
        <f>'Sensor &amp; Equipment Map'!O170</f>
        <v>6</v>
      </c>
      <c r="AK24" s="196">
        <f>'Sensor &amp; Equipment Map'!P170</f>
        <v>4</v>
      </c>
      <c r="AM24" s="180" t="s">
        <v>34</v>
      </c>
      <c r="AN24" s="181" t="s">
        <v>470</v>
      </c>
      <c r="AO24" s="295"/>
      <c r="AP24" s="188" t="str">
        <f>'Sensor &amp; Equipment Map'!E22</f>
        <v>LHE02</v>
      </c>
      <c r="AQ24" s="206" t="str">
        <f>'Sensor &amp; Equipment Map'!F22</f>
        <v>+I</v>
      </c>
    </row>
    <row r="25" spans="1:43">
      <c r="A25" s="115" t="s">
        <v>83</v>
      </c>
      <c r="B25" s="109" t="s">
        <v>470</v>
      </c>
      <c r="C25" s="302"/>
      <c r="D25" s="162">
        <f>'Sensor &amp; Equipment Map'!N87</f>
        <v>2</v>
      </c>
      <c r="E25" s="162">
        <f>'Sensor &amp; Equipment Map'!O87</f>
        <v>4</v>
      </c>
      <c r="F25" s="169">
        <f>'Sensor &amp; Equipment Map'!P87</f>
        <v>25</v>
      </c>
      <c r="H25" s="115" t="s">
        <v>83</v>
      </c>
      <c r="I25" s="109" t="s">
        <v>470</v>
      </c>
      <c r="J25" s="302"/>
      <c r="K25" s="162">
        <f>'Sensor &amp; Equipment Map'!N129</f>
        <v>4</v>
      </c>
      <c r="L25" s="162">
        <f>'Sensor &amp; Equipment Map'!O129</f>
        <v>6</v>
      </c>
      <c r="M25" s="169">
        <f>'Sensor &amp; Equipment Map'!P129</f>
        <v>19</v>
      </c>
      <c r="O25" s="115" t="s">
        <v>524</v>
      </c>
      <c r="P25" s="109" t="s">
        <v>525</v>
      </c>
      <c r="Q25" s="109"/>
      <c r="R25" s="116"/>
      <c r="T25" s="115" t="s">
        <v>35</v>
      </c>
      <c r="U25" s="109" t="s">
        <v>521</v>
      </c>
      <c r="V25" s="109"/>
      <c r="W25" s="109"/>
      <c r="X25" s="116"/>
      <c r="Z25" s="180" t="s">
        <v>35</v>
      </c>
      <c r="AA25" s="181" t="s">
        <v>521</v>
      </c>
      <c r="AB25" s="181"/>
      <c r="AC25" s="181"/>
      <c r="AD25" s="182"/>
      <c r="AF25" s="180" t="s">
        <v>83</v>
      </c>
      <c r="AG25" s="181" t="s">
        <v>470</v>
      </c>
      <c r="AH25" s="295"/>
      <c r="AI25" s="196">
        <f>'Sensor &amp; Equipment Map'!N171</f>
        <v>5</v>
      </c>
      <c r="AJ25" s="196">
        <f>'Sensor &amp; Equipment Map'!O171</f>
        <v>6</v>
      </c>
      <c r="AK25" s="196">
        <f>'Sensor &amp; Equipment Map'!P171</f>
        <v>16</v>
      </c>
      <c r="AM25" s="180" t="s">
        <v>35</v>
      </c>
      <c r="AN25" s="181" t="s">
        <v>482</v>
      </c>
      <c r="AO25" s="295" t="s">
        <v>523</v>
      </c>
      <c r="AP25" s="188" t="str">
        <f>'Sensor &amp; Equipment Map'!E23</f>
        <v>LHE03</v>
      </c>
      <c r="AQ25" s="206" t="str">
        <f>'Sensor &amp; Equipment Map'!F23</f>
        <v>+V</v>
      </c>
    </row>
    <row r="26" spans="1:43" ht="15" thickBot="1">
      <c r="A26" s="115" t="s">
        <v>84</v>
      </c>
      <c r="B26" s="109" t="s">
        <v>471</v>
      </c>
      <c r="C26" s="302" t="s">
        <v>523</v>
      </c>
      <c r="D26" s="162">
        <f>'Sensor &amp; Equipment Map'!N88</f>
        <v>2</v>
      </c>
      <c r="E26" s="162">
        <f>'Sensor &amp; Equipment Map'!O88</f>
        <v>4</v>
      </c>
      <c r="F26" s="169">
        <f>'Sensor &amp; Equipment Map'!P88</f>
        <v>12</v>
      </c>
      <c r="H26" s="115" t="s">
        <v>84</v>
      </c>
      <c r="I26" s="109" t="s">
        <v>471</v>
      </c>
      <c r="J26" s="302" t="s">
        <v>523</v>
      </c>
      <c r="K26" s="162">
        <f>'Sensor &amp; Equipment Map'!N130</f>
        <v>4</v>
      </c>
      <c r="L26" s="162">
        <f>'Sensor &amp; Equipment Map'!O130</f>
        <v>6</v>
      </c>
      <c r="M26" s="169">
        <f>'Sensor &amp; Equipment Map'!P130</f>
        <v>6</v>
      </c>
      <c r="O26" s="115" t="s">
        <v>8</v>
      </c>
      <c r="P26" s="109" t="s">
        <v>485</v>
      </c>
      <c r="Q26" s="302" t="s">
        <v>523</v>
      </c>
      <c r="R26" s="174" t="str">
        <f>'Sensor &amp; Equipment Map'!E35</f>
        <v>VTM01</v>
      </c>
      <c r="T26" s="117" t="s">
        <v>517</v>
      </c>
      <c r="U26" s="119" t="s">
        <v>471</v>
      </c>
      <c r="V26" s="119"/>
      <c r="W26" s="119"/>
      <c r="X26" s="120"/>
      <c r="Z26" s="184" t="s">
        <v>517</v>
      </c>
      <c r="AA26" s="185" t="s">
        <v>471</v>
      </c>
      <c r="AB26" s="185"/>
      <c r="AC26" s="185"/>
      <c r="AD26" s="186"/>
      <c r="AF26" s="180" t="s">
        <v>84</v>
      </c>
      <c r="AG26" s="181" t="s">
        <v>471</v>
      </c>
      <c r="AH26" s="295" t="s">
        <v>523</v>
      </c>
      <c r="AI26" s="196">
        <f>'Sensor &amp; Equipment Map'!N172</f>
        <v>5</v>
      </c>
      <c r="AJ26" s="196">
        <f>'Sensor &amp; Equipment Map'!O172</f>
        <v>6</v>
      </c>
      <c r="AK26" s="196">
        <f>'Sensor &amp; Equipment Map'!P172</f>
        <v>3</v>
      </c>
      <c r="AM26" s="180" t="s">
        <v>517</v>
      </c>
      <c r="AN26" s="181" t="s">
        <v>470</v>
      </c>
      <c r="AO26" s="295"/>
      <c r="AP26" s="188" t="str">
        <f>'Sensor &amp; Equipment Map'!E24</f>
        <v>LHE03</v>
      </c>
      <c r="AQ26" s="206" t="str">
        <f>'Sensor &amp; Equipment Map'!F24</f>
        <v>-V</v>
      </c>
    </row>
    <row r="27" spans="1:43" ht="15" thickBot="1">
      <c r="A27" s="115" t="s">
        <v>85</v>
      </c>
      <c r="B27" s="109" t="s">
        <v>470</v>
      </c>
      <c r="C27" s="302"/>
      <c r="D27" s="162">
        <f>'Sensor &amp; Equipment Map'!N89</f>
        <v>2</v>
      </c>
      <c r="E27" s="162">
        <f>'Sensor &amp; Equipment Map'!O89</f>
        <v>4</v>
      </c>
      <c r="F27" s="169">
        <f>'Sensor &amp; Equipment Map'!P89</f>
        <v>24</v>
      </c>
      <c r="H27" s="115" t="s">
        <v>85</v>
      </c>
      <c r="I27" s="109" t="s">
        <v>470</v>
      </c>
      <c r="J27" s="302"/>
      <c r="K27" s="162">
        <f>'Sensor &amp; Equipment Map'!N131</f>
        <v>4</v>
      </c>
      <c r="L27" s="162">
        <f>'Sensor &amp; Equipment Map'!O131</f>
        <v>6</v>
      </c>
      <c r="M27" s="169">
        <f>'Sensor &amp; Equipment Map'!P131</f>
        <v>18</v>
      </c>
      <c r="O27" s="115" t="s">
        <v>28</v>
      </c>
      <c r="P27" s="109" t="s">
        <v>470</v>
      </c>
      <c r="Q27" s="302"/>
      <c r="R27" s="174" t="str">
        <f>'Sensor &amp; Equipment Map'!E36</f>
        <v>VTM02</v>
      </c>
      <c r="AF27" s="180" t="s">
        <v>85</v>
      </c>
      <c r="AG27" s="181" t="s">
        <v>470</v>
      </c>
      <c r="AH27" s="295"/>
      <c r="AI27" s="196">
        <f>'Sensor &amp; Equipment Map'!N173</f>
        <v>5</v>
      </c>
      <c r="AJ27" s="196">
        <f>'Sensor &amp; Equipment Map'!O173</f>
        <v>6</v>
      </c>
      <c r="AK27" s="196">
        <f>'Sensor &amp; Equipment Map'!P173</f>
        <v>15</v>
      </c>
      <c r="AM27" s="180" t="s">
        <v>37</v>
      </c>
      <c r="AN27" s="181" t="s">
        <v>484</v>
      </c>
      <c r="AO27" s="295" t="s">
        <v>523</v>
      </c>
      <c r="AP27" s="188" t="str">
        <f>'Sensor &amp; Equipment Map'!E25</f>
        <v>LHE03</v>
      </c>
      <c r="AQ27" s="206" t="str">
        <f>'Sensor &amp; Equipment Map'!F25</f>
        <v>-I</v>
      </c>
    </row>
    <row r="28" spans="1:43">
      <c r="A28" s="115" t="s">
        <v>86</v>
      </c>
      <c r="B28" s="109" t="s">
        <v>483</v>
      </c>
      <c r="C28" s="302" t="s">
        <v>523</v>
      </c>
      <c r="D28" s="162">
        <f>'Sensor &amp; Equipment Map'!N90</f>
        <v>3</v>
      </c>
      <c r="E28" s="162">
        <f>'Sensor &amp; Equipment Map'!O90</f>
        <v>1</v>
      </c>
      <c r="F28" s="169">
        <f>'Sensor &amp; Equipment Map'!P90</f>
        <v>4</v>
      </c>
      <c r="H28" s="115" t="s">
        <v>86</v>
      </c>
      <c r="I28" s="109" t="s">
        <v>483</v>
      </c>
      <c r="J28" s="302" t="s">
        <v>523</v>
      </c>
      <c r="K28" s="162">
        <f>'Sensor &amp; Equipment Map'!N132</f>
        <v>4</v>
      </c>
      <c r="L28" s="162">
        <f>'Sensor &amp; Equipment Map'!O132</f>
        <v>7</v>
      </c>
      <c r="M28" s="169">
        <f>'Sensor &amp; Equipment Map'!P132</f>
        <v>10</v>
      </c>
      <c r="O28" s="115" t="s">
        <v>29</v>
      </c>
      <c r="P28" s="109" t="s">
        <v>483</v>
      </c>
      <c r="Q28" s="302" t="s">
        <v>523</v>
      </c>
      <c r="R28" s="174" t="str">
        <f>'Sensor &amp; Equipment Map'!E37</f>
        <v>VTM03</v>
      </c>
      <c r="T28" s="112" t="s">
        <v>534</v>
      </c>
      <c r="U28" s="166" t="str">
        <f>'Sensor &amp; Equipment Map'!A225</f>
        <v>C3</v>
      </c>
      <c r="V28" s="113"/>
      <c r="W28" s="113"/>
      <c r="X28" s="114"/>
      <c r="Z28" s="181" t="s">
        <v>546</v>
      </c>
      <c r="AA28" s="189" t="str">
        <f>'Sensor &amp; Equipment Map'!A4</f>
        <v>H1</v>
      </c>
      <c r="AB28" s="181"/>
      <c r="AC28" s="181"/>
      <c r="AD28" s="181"/>
      <c r="AF28" s="180" t="s">
        <v>86</v>
      </c>
      <c r="AG28" s="181" t="s">
        <v>483</v>
      </c>
      <c r="AH28" s="295" t="s">
        <v>523</v>
      </c>
      <c r="AI28" s="196"/>
      <c r="AJ28" s="196"/>
      <c r="AK28" s="196"/>
      <c r="AM28" s="180" t="s">
        <v>38</v>
      </c>
      <c r="AN28" s="181" t="s">
        <v>470</v>
      </c>
      <c r="AO28" s="295"/>
      <c r="AP28" s="188" t="str">
        <f>'Sensor &amp; Equipment Map'!E26</f>
        <v>LHE03</v>
      </c>
      <c r="AQ28" s="206" t="str">
        <f>'Sensor &amp; Equipment Map'!F26</f>
        <v>+I</v>
      </c>
    </row>
    <row r="29" spans="1:43">
      <c r="A29" s="115" t="s">
        <v>87</v>
      </c>
      <c r="B29" s="109" t="s">
        <v>485</v>
      </c>
      <c r="C29" s="302"/>
      <c r="D29" s="162">
        <f>'Sensor &amp; Equipment Map'!N91</f>
        <v>3</v>
      </c>
      <c r="E29" s="162">
        <f>'Sensor &amp; Equipment Map'!O91</f>
        <v>1</v>
      </c>
      <c r="F29" s="169">
        <f>'Sensor &amp; Equipment Map'!P91</f>
        <v>16</v>
      </c>
      <c r="H29" s="115" t="s">
        <v>87</v>
      </c>
      <c r="I29" s="109" t="s">
        <v>485</v>
      </c>
      <c r="J29" s="302"/>
      <c r="K29" s="162">
        <f>'Sensor &amp; Equipment Map'!N133</f>
        <v>4</v>
      </c>
      <c r="L29" s="162">
        <f>'Sensor &amp; Equipment Map'!O133</f>
        <v>7</v>
      </c>
      <c r="M29" s="169">
        <f>'Sensor &amp; Equipment Map'!P133</f>
        <v>22</v>
      </c>
      <c r="O29" s="115" t="s">
        <v>30</v>
      </c>
      <c r="P29" s="109" t="s">
        <v>470</v>
      </c>
      <c r="Q29" s="302"/>
      <c r="R29" s="174" t="str">
        <f>'Sensor &amp; Equipment Map'!E38</f>
        <v>VTM04</v>
      </c>
      <c r="T29" s="115" t="s">
        <v>524</v>
      </c>
      <c r="U29" s="109" t="s">
        <v>525</v>
      </c>
      <c r="V29" s="109"/>
      <c r="W29" s="109"/>
      <c r="X29" s="116"/>
      <c r="Z29" s="181" t="s">
        <v>524</v>
      </c>
      <c r="AA29" s="181" t="s">
        <v>525</v>
      </c>
      <c r="AB29" s="181"/>
      <c r="AC29" s="181"/>
      <c r="AD29" s="181"/>
      <c r="AF29" s="180" t="s">
        <v>87</v>
      </c>
      <c r="AG29" s="181" t="s">
        <v>485</v>
      </c>
      <c r="AH29" s="295"/>
      <c r="AI29" s="196"/>
      <c r="AJ29" s="196"/>
      <c r="AK29" s="196"/>
      <c r="AM29" s="180" t="s">
        <v>39</v>
      </c>
      <c r="AN29" s="181" t="s">
        <v>483</v>
      </c>
      <c r="AO29" s="295" t="s">
        <v>523</v>
      </c>
      <c r="AP29" s="188"/>
      <c r="AQ29" s="206"/>
    </row>
    <row r="30" spans="1:43">
      <c r="A30" s="115" t="s">
        <v>88</v>
      </c>
      <c r="B30" s="109" t="s">
        <v>483</v>
      </c>
      <c r="C30" s="302" t="s">
        <v>523</v>
      </c>
      <c r="D30" s="162">
        <f>'Sensor &amp; Equipment Map'!N92</f>
        <v>3</v>
      </c>
      <c r="E30" s="162">
        <f>'Sensor &amp; Equipment Map'!O92</f>
        <v>1</v>
      </c>
      <c r="F30" s="169">
        <f>'Sensor &amp; Equipment Map'!P92</f>
        <v>3</v>
      </c>
      <c r="H30" s="115" t="s">
        <v>88</v>
      </c>
      <c r="I30" s="109" t="s">
        <v>483</v>
      </c>
      <c r="J30" s="302" t="s">
        <v>523</v>
      </c>
      <c r="K30" s="162">
        <f>'Sensor &amp; Equipment Map'!N134</f>
        <v>4</v>
      </c>
      <c r="L30" s="162">
        <f>'Sensor &amp; Equipment Map'!O134</f>
        <v>7</v>
      </c>
      <c r="M30" s="169">
        <f>'Sensor &amp; Equipment Map'!P134</f>
        <v>9</v>
      </c>
      <c r="O30" s="115" t="s">
        <v>31</v>
      </c>
      <c r="P30" s="109" t="s">
        <v>519</v>
      </c>
      <c r="Q30" s="302" t="s">
        <v>523</v>
      </c>
      <c r="R30" s="174" t="str">
        <f>'Sensor &amp; Equipment Map'!E39</f>
        <v>VTM05</v>
      </c>
      <c r="T30" s="115" t="s">
        <v>8</v>
      </c>
      <c r="U30" s="109" t="s">
        <v>470</v>
      </c>
      <c r="V30" s="164">
        <f>'Sensor &amp; Equipment Map'!N225</f>
        <v>1</v>
      </c>
      <c r="W30" s="164">
        <f>'Sensor &amp; Equipment Map'!O225</f>
        <v>3</v>
      </c>
      <c r="X30" s="176">
        <f>'Sensor &amp; Equipment Map'!P225</f>
        <v>10</v>
      </c>
      <c r="Z30" s="181" t="s">
        <v>8</v>
      </c>
      <c r="AA30" s="181" t="s">
        <v>470</v>
      </c>
      <c r="AB30" s="183">
        <f>'Sensor &amp; Equipment Map'!N4</f>
        <v>5</v>
      </c>
      <c r="AC30" s="183">
        <v>7</v>
      </c>
      <c r="AD30" s="183">
        <f>'Sensor &amp; Equipment Map'!P4</f>
        <v>4</v>
      </c>
      <c r="AF30" s="180" t="s">
        <v>88</v>
      </c>
      <c r="AG30" s="181" t="s">
        <v>483</v>
      </c>
      <c r="AH30" s="295" t="s">
        <v>523</v>
      </c>
      <c r="AI30" s="196"/>
      <c r="AJ30" s="196"/>
      <c r="AK30" s="196"/>
      <c r="AM30" s="180" t="s">
        <v>40</v>
      </c>
      <c r="AN30" s="181" t="s">
        <v>485</v>
      </c>
      <c r="AO30" s="295"/>
      <c r="AP30" s="188" t="str">
        <f>'Sensor &amp; Equipment Map'!E28</f>
        <v>Common</v>
      </c>
      <c r="AQ30" s="206" t="str">
        <f>'Sensor &amp; Equipment Map'!F28</f>
        <v>-I</v>
      </c>
    </row>
    <row r="31" spans="1:43">
      <c r="A31" s="115" t="s">
        <v>89</v>
      </c>
      <c r="B31" s="109" t="s">
        <v>519</v>
      </c>
      <c r="C31" s="302"/>
      <c r="D31" s="162">
        <f>'Sensor &amp; Equipment Map'!N93</f>
        <v>3</v>
      </c>
      <c r="E31" s="162">
        <f>'Sensor &amp; Equipment Map'!O93</f>
        <v>1</v>
      </c>
      <c r="F31" s="169">
        <f>'Sensor &amp; Equipment Map'!P93</f>
        <v>15</v>
      </c>
      <c r="H31" s="115" t="s">
        <v>89</v>
      </c>
      <c r="I31" s="109" t="s">
        <v>519</v>
      </c>
      <c r="J31" s="302"/>
      <c r="K31" s="162">
        <f>'Sensor &amp; Equipment Map'!N135</f>
        <v>4</v>
      </c>
      <c r="L31" s="162">
        <f>'Sensor &amp; Equipment Map'!O135</f>
        <v>7</v>
      </c>
      <c r="M31" s="169">
        <f>'Sensor &amp; Equipment Map'!P135</f>
        <v>21</v>
      </c>
      <c r="O31" s="115" t="s">
        <v>32</v>
      </c>
      <c r="P31" s="109" t="s">
        <v>470</v>
      </c>
      <c r="Q31" s="302"/>
      <c r="R31" s="174" t="str">
        <f>'Sensor &amp; Equipment Map'!E40</f>
        <v>VTM06</v>
      </c>
      <c r="T31" s="115" t="s">
        <v>28</v>
      </c>
      <c r="U31" s="109" t="s">
        <v>485</v>
      </c>
      <c r="V31" s="164">
        <f>'Sensor &amp; Equipment Map'!N226</f>
        <v>1</v>
      </c>
      <c r="W31" s="164">
        <f>'Sensor &amp; Equipment Map'!O226</f>
        <v>3</v>
      </c>
      <c r="X31" s="176">
        <f>'Sensor &amp; Equipment Map'!P226</f>
        <v>22</v>
      </c>
      <c r="Z31" s="181" t="s">
        <v>28</v>
      </c>
      <c r="AA31" s="181" t="s">
        <v>485</v>
      </c>
      <c r="AB31" s="183">
        <f>'Sensor &amp; Equipment Map'!N5</f>
        <v>5</v>
      </c>
      <c r="AC31" s="183">
        <v>7</v>
      </c>
      <c r="AD31" s="183">
        <f>'Sensor &amp; Equipment Map'!P5</f>
        <v>16</v>
      </c>
      <c r="AF31" s="180" t="s">
        <v>89</v>
      </c>
      <c r="AG31" s="181" t="s">
        <v>519</v>
      </c>
      <c r="AH31" s="295"/>
      <c r="AI31" s="196"/>
      <c r="AJ31" s="196"/>
      <c r="AK31" s="196"/>
      <c r="AM31" s="180" t="s">
        <v>41</v>
      </c>
      <c r="AN31" s="181" t="s">
        <v>483</v>
      </c>
      <c r="AO31" s="181" t="s">
        <v>530</v>
      </c>
      <c r="AP31" s="188"/>
      <c r="AQ31" s="207"/>
    </row>
    <row r="32" spans="1:43">
      <c r="A32" s="115" t="s">
        <v>90</v>
      </c>
      <c r="B32" s="109" t="s">
        <v>483</v>
      </c>
      <c r="C32" s="302" t="s">
        <v>523</v>
      </c>
      <c r="D32" s="162">
        <f>'Sensor &amp; Equipment Map'!N94</f>
        <v>3</v>
      </c>
      <c r="E32" s="162">
        <f>'Sensor &amp; Equipment Map'!O94</f>
        <v>7</v>
      </c>
      <c r="F32" s="169">
        <f>'Sensor &amp; Equipment Map'!P94</f>
        <v>10</v>
      </c>
      <c r="H32" s="115" t="s">
        <v>90</v>
      </c>
      <c r="I32" s="109" t="s">
        <v>483</v>
      </c>
      <c r="J32" s="302" t="s">
        <v>523</v>
      </c>
      <c r="K32" s="162"/>
      <c r="L32" s="162"/>
      <c r="M32" s="169"/>
      <c r="O32" s="115" t="s">
        <v>33</v>
      </c>
      <c r="P32" s="109" t="s">
        <v>486</v>
      </c>
      <c r="Q32" s="302" t="s">
        <v>523</v>
      </c>
      <c r="R32" s="174" t="str">
        <f>'Sensor &amp; Equipment Map'!E41</f>
        <v>VTM07</v>
      </c>
      <c r="T32" s="115" t="s">
        <v>29</v>
      </c>
      <c r="U32" s="109" t="s">
        <v>483</v>
      </c>
      <c r="V32" s="164">
        <f>'Sensor &amp; Equipment Map'!N227</f>
        <v>1</v>
      </c>
      <c r="W32" s="164">
        <f>'Sensor &amp; Equipment Map'!O227</f>
        <v>3</v>
      </c>
      <c r="X32" s="176">
        <f>'Sensor &amp; Equipment Map'!P227</f>
        <v>9</v>
      </c>
      <c r="Z32" s="181" t="s">
        <v>29</v>
      </c>
      <c r="AA32" s="181" t="s">
        <v>483</v>
      </c>
      <c r="AB32" s="183">
        <f>'Sensor &amp; Equipment Map'!N6</f>
        <v>5</v>
      </c>
      <c r="AC32" s="183">
        <v>7</v>
      </c>
      <c r="AD32" s="183">
        <f>'Sensor &amp; Equipment Map'!P6</f>
        <v>3</v>
      </c>
      <c r="AF32" s="180" t="s">
        <v>90</v>
      </c>
      <c r="AG32" s="181" t="s">
        <v>483</v>
      </c>
      <c r="AH32" s="295" t="s">
        <v>523</v>
      </c>
      <c r="AI32" s="196"/>
      <c r="AJ32" s="196"/>
      <c r="AK32" s="197"/>
      <c r="AM32" s="180" t="s">
        <v>42</v>
      </c>
      <c r="AN32" s="181" t="s">
        <v>483</v>
      </c>
      <c r="AO32" s="295" t="s">
        <v>523</v>
      </c>
      <c r="AP32" s="188"/>
      <c r="AQ32" s="207"/>
    </row>
    <row r="33" spans="1:43">
      <c r="A33" s="115" t="s">
        <v>91</v>
      </c>
      <c r="B33" s="109" t="s">
        <v>486</v>
      </c>
      <c r="C33" s="302"/>
      <c r="D33" s="162">
        <f>'Sensor &amp; Equipment Map'!N95</f>
        <v>3</v>
      </c>
      <c r="E33" s="162">
        <f>'Sensor &amp; Equipment Map'!O95</f>
        <v>7</v>
      </c>
      <c r="F33" s="169">
        <f>'Sensor &amp; Equipment Map'!P95</f>
        <v>22</v>
      </c>
      <c r="H33" s="115" t="s">
        <v>91</v>
      </c>
      <c r="I33" s="109" t="s">
        <v>486</v>
      </c>
      <c r="J33" s="302"/>
      <c r="K33" s="162"/>
      <c r="L33" s="162"/>
      <c r="M33" s="169"/>
      <c r="O33" s="115" t="s">
        <v>34</v>
      </c>
      <c r="P33" s="109" t="s">
        <v>470</v>
      </c>
      <c r="Q33" s="302"/>
      <c r="R33" s="174" t="str">
        <f>'Sensor &amp; Equipment Map'!E42</f>
        <v>VTM08</v>
      </c>
      <c r="T33" s="115" t="s">
        <v>30</v>
      </c>
      <c r="U33" s="109" t="s">
        <v>519</v>
      </c>
      <c r="V33" s="164">
        <f>'Sensor &amp; Equipment Map'!N228</f>
        <v>1</v>
      </c>
      <c r="W33" s="164">
        <f>'Sensor &amp; Equipment Map'!O228</f>
        <v>3</v>
      </c>
      <c r="X33" s="176">
        <f>'Sensor &amp; Equipment Map'!P228</f>
        <v>21</v>
      </c>
      <c r="Z33" s="181" t="s">
        <v>30</v>
      </c>
      <c r="AA33" s="181" t="s">
        <v>519</v>
      </c>
      <c r="AB33" s="183">
        <f>'Sensor &amp; Equipment Map'!N7</f>
        <v>5</v>
      </c>
      <c r="AC33" s="183">
        <v>7</v>
      </c>
      <c r="AD33" s="183">
        <f>'Sensor &amp; Equipment Map'!P7</f>
        <v>15</v>
      </c>
      <c r="AF33" s="180" t="s">
        <v>91</v>
      </c>
      <c r="AG33" s="181" t="s">
        <v>486</v>
      </c>
      <c r="AH33" s="295"/>
      <c r="AI33" s="196"/>
      <c r="AJ33" s="196"/>
      <c r="AK33" s="197"/>
      <c r="AM33" s="180" t="s">
        <v>43</v>
      </c>
      <c r="AN33" s="181" t="s">
        <v>482</v>
      </c>
      <c r="AO33" s="295"/>
      <c r="AP33" s="188"/>
      <c r="AQ33" s="207"/>
    </row>
    <row r="34" spans="1:43">
      <c r="A34" s="115" t="s">
        <v>92</v>
      </c>
      <c r="B34" s="109" t="s">
        <v>483</v>
      </c>
      <c r="C34" s="302" t="s">
        <v>523</v>
      </c>
      <c r="D34" s="162">
        <f>'Sensor &amp; Equipment Map'!N96</f>
        <v>3</v>
      </c>
      <c r="E34" s="162">
        <f>'Sensor &amp; Equipment Map'!O96</f>
        <v>7</v>
      </c>
      <c r="F34" s="169">
        <f>'Sensor &amp; Equipment Map'!P96</f>
        <v>9</v>
      </c>
      <c r="H34" s="115" t="s">
        <v>92</v>
      </c>
      <c r="I34" s="109" t="s">
        <v>483</v>
      </c>
      <c r="J34" s="302" t="s">
        <v>523</v>
      </c>
      <c r="K34" s="162"/>
      <c r="L34" s="162"/>
      <c r="M34" s="169"/>
      <c r="O34" s="115" t="s">
        <v>35</v>
      </c>
      <c r="P34" s="109" t="s">
        <v>482</v>
      </c>
      <c r="Q34" s="302" t="s">
        <v>523</v>
      </c>
      <c r="R34" s="174" t="str">
        <f>'Sensor &amp; Equipment Map'!E43</f>
        <v>VTM09</v>
      </c>
      <c r="T34" s="115" t="s">
        <v>31</v>
      </c>
      <c r="U34" s="109" t="s">
        <v>486</v>
      </c>
      <c r="V34" s="164">
        <f>'Sensor &amp; Equipment Map'!N229</f>
        <v>1</v>
      </c>
      <c r="W34" s="164">
        <f>'Sensor &amp; Equipment Map'!O229</f>
        <v>7</v>
      </c>
      <c r="X34" s="176">
        <f>'Sensor &amp; Equipment Map'!P229</f>
        <v>10</v>
      </c>
      <c r="Z34" s="181" t="s">
        <v>31</v>
      </c>
      <c r="AA34" s="181" t="s">
        <v>486</v>
      </c>
      <c r="AB34" s="183">
        <f>'Sensor &amp; Equipment Map'!N8</f>
        <v>5</v>
      </c>
      <c r="AC34" s="183">
        <v>8</v>
      </c>
      <c r="AD34" s="183">
        <f>'Sensor &amp; Equipment Map'!P8</f>
        <v>7</v>
      </c>
      <c r="AF34" s="180" t="s">
        <v>92</v>
      </c>
      <c r="AG34" s="181" t="s">
        <v>483</v>
      </c>
      <c r="AH34" s="295" t="s">
        <v>523</v>
      </c>
      <c r="AI34" s="196"/>
      <c r="AJ34" s="196"/>
      <c r="AK34" s="197"/>
      <c r="AM34" s="180" t="s">
        <v>44</v>
      </c>
      <c r="AN34" s="181" t="s">
        <v>483</v>
      </c>
      <c r="AO34" s="295" t="s">
        <v>523</v>
      </c>
      <c r="AP34" s="188"/>
      <c r="AQ34" s="207"/>
    </row>
    <row r="35" spans="1:43" ht="15" thickBot="1">
      <c r="A35" s="115" t="s">
        <v>93</v>
      </c>
      <c r="B35" s="109" t="s">
        <v>482</v>
      </c>
      <c r="C35" s="302"/>
      <c r="D35" s="162">
        <f>'Sensor &amp; Equipment Map'!N97</f>
        <v>3</v>
      </c>
      <c r="E35" s="162">
        <f>'Sensor &amp; Equipment Map'!O97</f>
        <v>7</v>
      </c>
      <c r="F35" s="169">
        <f>'Sensor &amp; Equipment Map'!P97</f>
        <v>21</v>
      </c>
      <c r="H35" s="115" t="s">
        <v>93</v>
      </c>
      <c r="I35" s="109" t="s">
        <v>482</v>
      </c>
      <c r="J35" s="302"/>
      <c r="K35" s="162"/>
      <c r="L35" s="162"/>
      <c r="M35" s="169"/>
      <c r="O35" s="115" t="s">
        <v>517</v>
      </c>
      <c r="P35" s="109" t="s">
        <v>470</v>
      </c>
      <c r="Q35" s="302"/>
      <c r="R35" s="174"/>
      <c r="T35" s="115" t="s">
        <v>32</v>
      </c>
      <c r="U35" s="109" t="s">
        <v>482</v>
      </c>
      <c r="V35" s="164">
        <f>'Sensor &amp; Equipment Map'!N230</f>
        <v>1</v>
      </c>
      <c r="W35" s="164">
        <f>'Sensor &amp; Equipment Map'!O230</f>
        <v>7</v>
      </c>
      <c r="X35" s="176">
        <f>'Sensor &amp; Equipment Map'!P230</f>
        <v>22</v>
      </c>
      <c r="Z35" s="181" t="s">
        <v>32</v>
      </c>
      <c r="AA35" s="181" t="s">
        <v>482</v>
      </c>
      <c r="AB35" s="183">
        <f>'Sensor &amp; Equipment Map'!N9</f>
        <v>5</v>
      </c>
      <c r="AC35" s="183">
        <v>8</v>
      </c>
      <c r="AD35" s="183">
        <f>'Sensor &amp; Equipment Map'!P9</f>
        <v>19</v>
      </c>
      <c r="AF35" s="180" t="s">
        <v>93</v>
      </c>
      <c r="AG35" s="181" t="s">
        <v>482</v>
      </c>
      <c r="AH35" s="295"/>
      <c r="AI35" s="196"/>
      <c r="AJ35" s="196"/>
      <c r="AK35" s="197"/>
      <c r="AM35" s="184" t="s">
        <v>45</v>
      </c>
      <c r="AN35" s="185" t="s">
        <v>484</v>
      </c>
      <c r="AO35" s="296"/>
      <c r="AP35" s="208"/>
      <c r="AQ35" s="186"/>
    </row>
    <row r="36" spans="1:43">
      <c r="A36" s="115" t="s">
        <v>94</v>
      </c>
      <c r="B36" s="109" t="s">
        <v>483</v>
      </c>
      <c r="C36" s="302" t="s">
        <v>523</v>
      </c>
      <c r="D36" s="162">
        <f>'Sensor &amp; Equipment Map'!N98</f>
        <v>2</v>
      </c>
      <c r="E36" s="162">
        <f>'Sensor &amp; Equipment Map'!O98</f>
        <v>6</v>
      </c>
      <c r="F36" s="169">
        <f>'Sensor &amp; Equipment Map'!P98</f>
        <v>7</v>
      </c>
      <c r="H36" s="115" t="s">
        <v>94</v>
      </c>
      <c r="I36" s="109" t="s">
        <v>483</v>
      </c>
      <c r="J36" s="302" t="s">
        <v>523</v>
      </c>
      <c r="K36" s="162"/>
      <c r="L36" s="162"/>
      <c r="M36" s="169"/>
      <c r="O36" s="115" t="s">
        <v>37</v>
      </c>
      <c r="P36" s="109" t="s">
        <v>484</v>
      </c>
      <c r="Q36" s="302" t="s">
        <v>523</v>
      </c>
      <c r="R36" s="174"/>
      <c r="T36" s="115" t="s">
        <v>33</v>
      </c>
      <c r="U36" s="109" t="s">
        <v>484</v>
      </c>
      <c r="V36" s="164">
        <f>'Sensor &amp; Equipment Map'!N231</f>
        <v>1</v>
      </c>
      <c r="W36" s="164">
        <f>'Sensor &amp; Equipment Map'!O231</f>
        <v>7</v>
      </c>
      <c r="X36" s="176">
        <f>'Sensor &amp; Equipment Map'!P231</f>
        <v>9</v>
      </c>
      <c r="Z36" s="181" t="s">
        <v>33</v>
      </c>
      <c r="AA36" s="181" t="s">
        <v>484</v>
      </c>
      <c r="AB36" s="183">
        <f>'Sensor &amp; Equipment Map'!N10</f>
        <v>5</v>
      </c>
      <c r="AC36" s="183">
        <v>8</v>
      </c>
      <c r="AD36" s="183">
        <f>'Sensor &amp; Equipment Map'!P10</f>
        <v>6</v>
      </c>
      <c r="AF36" s="180" t="s">
        <v>94</v>
      </c>
      <c r="AG36" s="181" t="s">
        <v>483</v>
      </c>
      <c r="AH36" s="295" t="s">
        <v>523</v>
      </c>
      <c r="AI36" s="196"/>
      <c r="AJ36" s="196"/>
      <c r="AK36" s="197"/>
    </row>
    <row r="37" spans="1:43">
      <c r="A37" s="115" t="s">
        <v>517</v>
      </c>
      <c r="B37" s="109" t="s">
        <v>484</v>
      </c>
      <c r="C37" s="302"/>
      <c r="D37" s="162">
        <f>'Sensor &amp; Equipment Map'!N99</f>
        <v>2</v>
      </c>
      <c r="E37" s="162">
        <f>'Sensor &amp; Equipment Map'!O99</f>
        <v>6</v>
      </c>
      <c r="F37" s="169">
        <f>'Sensor &amp; Equipment Map'!P99</f>
        <v>19</v>
      </c>
      <c r="H37" s="115" t="s">
        <v>517</v>
      </c>
      <c r="I37" s="109" t="s">
        <v>484</v>
      </c>
      <c r="J37" s="302"/>
      <c r="K37" s="162"/>
      <c r="L37" s="162"/>
      <c r="M37" s="169"/>
      <c r="O37" s="115" t="s">
        <v>38</v>
      </c>
      <c r="P37" s="109" t="s">
        <v>470</v>
      </c>
      <c r="Q37" s="302"/>
      <c r="R37" s="174"/>
      <c r="T37" s="115" t="s">
        <v>34</v>
      </c>
      <c r="U37" s="109" t="s">
        <v>520</v>
      </c>
      <c r="V37" s="164">
        <f>'Sensor &amp; Equipment Map'!N232</f>
        <v>1</v>
      </c>
      <c r="W37" s="164">
        <f>'Sensor &amp; Equipment Map'!O232</f>
        <v>7</v>
      </c>
      <c r="X37" s="176">
        <f>'Sensor &amp; Equipment Map'!P232</f>
        <v>21</v>
      </c>
      <c r="Z37" s="181" t="s">
        <v>34</v>
      </c>
      <c r="AA37" s="181" t="s">
        <v>520</v>
      </c>
      <c r="AB37" s="183">
        <f>'Sensor &amp; Equipment Map'!N11</f>
        <v>5</v>
      </c>
      <c r="AC37" s="183">
        <v>8</v>
      </c>
      <c r="AD37" s="183">
        <f>'Sensor &amp; Equipment Map'!P11</f>
        <v>18</v>
      </c>
      <c r="AF37" s="180" t="s">
        <v>517</v>
      </c>
      <c r="AG37" s="181" t="s">
        <v>484</v>
      </c>
      <c r="AH37" s="295"/>
      <c r="AI37" s="196"/>
      <c r="AJ37" s="196"/>
      <c r="AK37" s="197"/>
    </row>
    <row r="38" spans="1:43">
      <c r="A38" s="115" t="s">
        <v>96</v>
      </c>
      <c r="B38" s="109" t="s">
        <v>483</v>
      </c>
      <c r="C38" s="302" t="s">
        <v>523</v>
      </c>
      <c r="D38" s="162">
        <f>'Sensor &amp; Equipment Map'!N100</f>
        <v>2</v>
      </c>
      <c r="E38" s="162">
        <f>'Sensor &amp; Equipment Map'!O100</f>
        <v>6</v>
      </c>
      <c r="F38" s="169">
        <f>'Sensor &amp; Equipment Map'!P100</f>
        <v>6</v>
      </c>
      <c r="H38" s="115" t="s">
        <v>96</v>
      </c>
      <c r="I38" s="109" t="s">
        <v>483</v>
      </c>
      <c r="J38" s="302" t="s">
        <v>523</v>
      </c>
      <c r="K38" s="162"/>
      <c r="L38" s="162"/>
      <c r="M38" s="169"/>
      <c r="O38" s="115" t="s">
        <v>39</v>
      </c>
      <c r="P38" s="109"/>
      <c r="Q38" s="302"/>
      <c r="R38" s="135"/>
      <c r="T38" s="115" t="s">
        <v>35</v>
      </c>
      <c r="U38" s="109" t="s">
        <v>521</v>
      </c>
      <c r="V38" s="109"/>
      <c r="W38" s="109"/>
      <c r="X38" s="116"/>
      <c r="Z38" s="181" t="s">
        <v>35</v>
      </c>
      <c r="AA38" s="181" t="s">
        <v>521</v>
      </c>
      <c r="AB38" s="181"/>
      <c r="AC38" s="181"/>
      <c r="AD38" s="181"/>
      <c r="AF38" s="180" t="s">
        <v>96</v>
      </c>
      <c r="AG38" s="181" t="s">
        <v>483</v>
      </c>
      <c r="AH38" s="295" t="s">
        <v>523</v>
      </c>
      <c r="AI38" s="196"/>
      <c r="AJ38" s="196"/>
      <c r="AK38" s="197"/>
    </row>
    <row r="39" spans="1:43" ht="15" thickBot="1">
      <c r="A39" s="115" t="s">
        <v>97</v>
      </c>
      <c r="B39" s="109" t="s">
        <v>471</v>
      </c>
      <c r="C39" s="302"/>
      <c r="D39" s="162">
        <f>'Sensor &amp; Equipment Map'!N101</f>
        <v>2</v>
      </c>
      <c r="E39" s="162">
        <f>'Sensor &amp; Equipment Map'!O101</f>
        <v>6</v>
      </c>
      <c r="F39" s="169">
        <f>'Sensor &amp; Equipment Map'!P101</f>
        <v>18</v>
      </c>
      <c r="H39" s="115" t="s">
        <v>97</v>
      </c>
      <c r="I39" s="109" t="s">
        <v>471</v>
      </c>
      <c r="J39" s="302"/>
      <c r="K39" s="162"/>
      <c r="L39" s="162"/>
      <c r="M39" s="169"/>
      <c r="O39" s="115" t="s">
        <v>40</v>
      </c>
      <c r="P39" s="109"/>
      <c r="Q39" s="302"/>
      <c r="R39" s="135"/>
      <c r="T39" s="117" t="s">
        <v>517</v>
      </c>
      <c r="U39" s="119" t="s">
        <v>471</v>
      </c>
      <c r="V39" s="119"/>
      <c r="W39" s="119"/>
      <c r="X39" s="120"/>
      <c r="Z39" s="181" t="s">
        <v>517</v>
      </c>
      <c r="AA39" s="181" t="s">
        <v>471</v>
      </c>
      <c r="AB39" s="181"/>
      <c r="AC39" s="181"/>
      <c r="AD39" s="181"/>
      <c r="AF39" s="180" t="s">
        <v>97</v>
      </c>
      <c r="AG39" s="181" t="s">
        <v>471</v>
      </c>
      <c r="AH39" s="295"/>
      <c r="AI39" s="196"/>
      <c r="AJ39" s="196"/>
      <c r="AK39" s="197"/>
    </row>
    <row r="40" spans="1:43">
      <c r="A40" s="115" t="s">
        <v>98</v>
      </c>
      <c r="B40" s="109" t="s">
        <v>484</v>
      </c>
      <c r="C40" s="302" t="s">
        <v>523</v>
      </c>
      <c r="D40" s="162">
        <f>'Sensor &amp; Equipment Map'!N102</f>
        <v>3</v>
      </c>
      <c r="E40" s="162">
        <f>'Sensor &amp; Equipment Map'!O102</f>
        <v>8</v>
      </c>
      <c r="F40" s="169">
        <f>'Sensor &amp; Equipment Map'!P102</f>
        <v>13</v>
      </c>
      <c r="H40" s="115" t="s">
        <v>98</v>
      </c>
      <c r="I40" s="109" t="s">
        <v>484</v>
      </c>
      <c r="J40" s="302" t="s">
        <v>523</v>
      </c>
      <c r="K40" s="162"/>
      <c r="L40" s="162"/>
      <c r="M40" s="169"/>
      <c r="O40" s="115" t="s">
        <v>41</v>
      </c>
      <c r="P40" s="109"/>
      <c r="Q40" s="109"/>
      <c r="R40" s="116"/>
      <c r="AF40" s="180" t="s">
        <v>98</v>
      </c>
      <c r="AG40" s="181" t="s">
        <v>484</v>
      </c>
      <c r="AH40" s="295" t="s">
        <v>523</v>
      </c>
      <c r="AI40" s="196"/>
      <c r="AJ40" s="196"/>
      <c r="AK40" s="197"/>
    </row>
    <row r="41" spans="1:43">
      <c r="A41" s="115" t="s">
        <v>518</v>
      </c>
      <c r="B41" s="109" t="s">
        <v>482</v>
      </c>
      <c r="C41" s="302"/>
      <c r="D41" s="162">
        <f>'Sensor &amp; Equipment Map'!N103</f>
        <v>3</v>
      </c>
      <c r="E41" s="162">
        <f>'Sensor &amp; Equipment Map'!O103</f>
        <v>8</v>
      </c>
      <c r="F41" s="169">
        <f>'Sensor &amp; Equipment Map'!P103</f>
        <v>25</v>
      </c>
      <c r="H41" s="115" t="s">
        <v>518</v>
      </c>
      <c r="I41" s="109" t="s">
        <v>482</v>
      </c>
      <c r="J41" s="302"/>
      <c r="K41" s="134"/>
      <c r="L41" s="134"/>
      <c r="M41" s="170"/>
      <c r="O41" s="115" t="s">
        <v>42</v>
      </c>
      <c r="P41" s="109"/>
      <c r="Q41" s="302"/>
      <c r="R41" s="135"/>
      <c r="AF41" s="180" t="s">
        <v>518</v>
      </c>
      <c r="AG41" s="181" t="s">
        <v>482</v>
      </c>
      <c r="AH41" s="295"/>
      <c r="AI41" s="198"/>
      <c r="AJ41" s="198"/>
      <c r="AK41" s="199"/>
    </row>
    <row r="42" spans="1:43">
      <c r="A42" s="115" t="s">
        <v>99</v>
      </c>
      <c r="B42" s="109" t="s">
        <v>471</v>
      </c>
      <c r="C42" s="302" t="s">
        <v>523</v>
      </c>
      <c r="D42" s="162">
        <f>'Sensor &amp; Equipment Map'!N104</f>
        <v>3</v>
      </c>
      <c r="E42" s="162">
        <f>'Sensor &amp; Equipment Map'!O104</f>
        <v>8</v>
      </c>
      <c r="F42" s="169">
        <f>'Sensor &amp; Equipment Map'!P104</f>
        <v>12</v>
      </c>
      <c r="H42" s="115" t="s">
        <v>99</v>
      </c>
      <c r="I42" s="109" t="s">
        <v>471</v>
      </c>
      <c r="J42" s="302" t="s">
        <v>523</v>
      </c>
      <c r="K42" s="134"/>
      <c r="L42" s="134"/>
      <c r="M42" s="170"/>
      <c r="O42" s="115" t="s">
        <v>43</v>
      </c>
      <c r="P42" s="109"/>
      <c r="Q42" s="302"/>
      <c r="R42" s="135"/>
      <c r="AF42" s="180" t="s">
        <v>99</v>
      </c>
      <c r="AG42" s="181" t="s">
        <v>471</v>
      </c>
      <c r="AH42" s="295" t="s">
        <v>523</v>
      </c>
      <c r="AI42" s="198"/>
      <c r="AJ42" s="198"/>
      <c r="AK42" s="199"/>
    </row>
    <row r="43" spans="1:43">
      <c r="A43" s="115" t="s">
        <v>100</v>
      </c>
      <c r="B43" s="109" t="s">
        <v>482</v>
      </c>
      <c r="C43" s="302"/>
      <c r="D43" s="162">
        <f>'Sensor &amp; Equipment Map'!N105</f>
        <v>3</v>
      </c>
      <c r="E43" s="162">
        <f>'Sensor &amp; Equipment Map'!O105</f>
        <v>8</v>
      </c>
      <c r="F43" s="169">
        <f>'Sensor &amp; Equipment Map'!P105</f>
        <v>24</v>
      </c>
      <c r="H43" s="115" t="s">
        <v>100</v>
      </c>
      <c r="I43" s="109" t="s">
        <v>482</v>
      </c>
      <c r="J43" s="302"/>
      <c r="K43" s="134"/>
      <c r="L43" s="134"/>
      <c r="M43" s="170"/>
      <c r="O43" s="115" t="s">
        <v>44</v>
      </c>
      <c r="P43" s="109"/>
      <c r="Q43" s="302"/>
      <c r="R43" s="135"/>
      <c r="AF43" s="180" t="s">
        <v>100</v>
      </c>
      <c r="AG43" s="181" t="s">
        <v>482</v>
      </c>
      <c r="AH43" s="295"/>
      <c r="AI43" s="198"/>
      <c r="AJ43" s="198"/>
      <c r="AK43" s="199"/>
    </row>
    <row r="44" spans="1:43" ht="15" thickBot="1">
      <c r="A44" s="117" t="s">
        <v>119</v>
      </c>
      <c r="B44" s="119" t="s">
        <v>527</v>
      </c>
      <c r="C44" s="119"/>
      <c r="D44" s="119"/>
      <c r="E44" s="119"/>
      <c r="F44" s="120"/>
      <c r="H44" s="117" t="s">
        <v>119</v>
      </c>
      <c r="I44" s="119" t="s">
        <v>527</v>
      </c>
      <c r="J44" s="119"/>
      <c r="K44" s="171"/>
      <c r="L44" s="171"/>
      <c r="M44" s="172"/>
      <c r="O44" s="117" t="s">
        <v>45</v>
      </c>
      <c r="P44" s="119"/>
      <c r="Q44" s="303"/>
      <c r="R44" s="136"/>
      <c r="AF44" s="184" t="s">
        <v>119</v>
      </c>
      <c r="AG44" s="185" t="s">
        <v>527</v>
      </c>
      <c r="AH44" s="185"/>
      <c r="AI44" s="200"/>
      <c r="AJ44" s="200"/>
      <c r="AK44" s="201"/>
    </row>
  </sheetData>
  <mergeCells count="80">
    <mergeCell ref="C30:C31"/>
    <mergeCell ref="C32:C33"/>
    <mergeCell ref="C4:C13"/>
    <mergeCell ref="C14:C15"/>
    <mergeCell ref="C16:C17"/>
    <mergeCell ref="C18:C19"/>
    <mergeCell ref="C20:C21"/>
    <mergeCell ref="J20:J21"/>
    <mergeCell ref="C22:C23"/>
    <mergeCell ref="C24:C25"/>
    <mergeCell ref="C26:C27"/>
    <mergeCell ref="C28:C29"/>
    <mergeCell ref="C34:C35"/>
    <mergeCell ref="C36:C37"/>
    <mergeCell ref="C38:C39"/>
    <mergeCell ref="C40:C41"/>
    <mergeCell ref="C42:C43"/>
    <mergeCell ref="J42:J43"/>
    <mergeCell ref="Q4:Q5"/>
    <mergeCell ref="Q6:Q7"/>
    <mergeCell ref="Q8:Q9"/>
    <mergeCell ref="Q10:Q11"/>
    <mergeCell ref="Q12:Q13"/>
    <mergeCell ref="J22:J23"/>
    <mergeCell ref="J24:J25"/>
    <mergeCell ref="J26:J27"/>
    <mergeCell ref="J28:J29"/>
    <mergeCell ref="J30:J31"/>
    <mergeCell ref="J32:J33"/>
    <mergeCell ref="J4:J13"/>
    <mergeCell ref="J14:J15"/>
    <mergeCell ref="J16:J17"/>
    <mergeCell ref="J18:J19"/>
    <mergeCell ref="Q36:Q37"/>
    <mergeCell ref="J34:J35"/>
    <mergeCell ref="J36:J37"/>
    <mergeCell ref="J38:J39"/>
    <mergeCell ref="J40:J41"/>
    <mergeCell ref="AH18:AH19"/>
    <mergeCell ref="Q38:Q39"/>
    <mergeCell ref="Q41:Q42"/>
    <mergeCell ref="Q43:Q44"/>
    <mergeCell ref="D2:F2"/>
    <mergeCell ref="K2:M2"/>
    <mergeCell ref="V2:X2"/>
    <mergeCell ref="Q14:Q15"/>
    <mergeCell ref="Q16:Q17"/>
    <mergeCell ref="Q19:Q20"/>
    <mergeCell ref="Q21:Q22"/>
    <mergeCell ref="Q26:Q27"/>
    <mergeCell ref="Q28:Q29"/>
    <mergeCell ref="Q30:Q31"/>
    <mergeCell ref="Q32:Q33"/>
    <mergeCell ref="Q34:Q35"/>
    <mergeCell ref="AB2:AD2"/>
    <mergeCell ref="AI2:AK2"/>
    <mergeCell ref="AH4:AH13"/>
    <mergeCell ref="AH14:AH15"/>
    <mergeCell ref="AH16:AH17"/>
    <mergeCell ref="AH42:AH43"/>
    <mergeCell ref="AH20:AH21"/>
    <mergeCell ref="AH22:AH23"/>
    <mergeCell ref="AH24:AH25"/>
    <mergeCell ref="AH26:AH27"/>
    <mergeCell ref="AH28:AH29"/>
    <mergeCell ref="AH30:AH31"/>
    <mergeCell ref="AH32:AH33"/>
    <mergeCell ref="AH34:AH35"/>
    <mergeCell ref="AH36:AH37"/>
    <mergeCell ref="AH38:AH39"/>
    <mergeCell ref="AH40:AH41"/>
    <mergeCell ref="AO29:AO30"/>
    <mergeCell ref="AO32:AO33"/>
    <mergeCell ref="AO34:AO35"/>
    <mergeCell ref="AO17:AO18"/>
    <mergeCell ref="AO19:AO20"/>
    <mergeCell ref="AO21:AO22"/>
    <mergeCell ref="AO23:AO24"/>
    <mergeCell ref="AO25:AO26"/>
    <mergeCell ref="AO27:AO28"/>
  </mergeCells>
  <pageMargins left="0.70866141732283472" right="0.70866141732283472" top="0.74803149606299213" bottom="0.74803149606299213" header="0.31496062992125984" footer="0.31496062992125984"/>
  <pageSetup paperSize="9" scale="65"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F30" sqref="F30"/>
    </sheetView>
  </sheetViews>
  <sheetFormatPr baseColWidth="10" defaultColWidth="8.83203125" defaultRowHeight="14" x14ac:dyDescent="0"/>
  <cols>
    <col min="2" max="2" width="11.1640625" customWidth="1"/>
    <col min="6" max="6" width="10.33203125" customWidth="1"/>
    <col min="8" max="8" width="35.1640625" customWidth="1"/>
  </cols>
  <sheetData>
    <row r="1" spans="1:17" ht="15" thickBot="1">
      <c r="F1" t="s">
        <v>565</v>
      </c>
    </row>
    <row r="2" spans="1:17">
      <c r="A2" s="209" t="str">
        <f>'Sensor &amp; Equipment Map'!A15</f>
        <v>H2</v>
      </c>
      <c r="B2" s="203">
        <f>'Sensor &amp; Equipment Map'!C15</f>
        <v>1</v>
      </c>
      <c r="C2" s="203" t="str">
        <f>'Sensor &amp; Equipment Map'!D15</f>
        <v>A</v>
      </c>
      <c r="D2" s="203" t="str">
        <f>'Sensor &amp; Equipment Map'!E15</f>
        <v>LHE01</v>
      </c>
      <c r="E2" s="220" t="str">
        <f>'Sensor &amp; Equipment Map'!F15</f>
        <v>+V</v>
      </c>
      <c r="F2" s="223" t="s">
        <v>18</v>
      </c>
      <c r="G2" s="108"/>
      <c r="H2" s="108"/>
      <c r="I2" s="108"/>
      <c r="J2" s="108"/>
      <c r="K2" s="108"/>
      <c r="L2" s="108"/>
      <c r="M2" s="108"/>
      <c r="N2" s="108"/>
      <c r="O2" s="108"/>
    </row>
    <row r="3" spans="1:17">
      <c r="A3" s="211"/>
      <c r="B3" s="111">
        <f>'Sensor &amp; Equipment Map'!C16</f>
        <v>2</v>
      </c>
      <c r="C3" s="111" t="str">
        <f>'Sensor &amp; Equipment Map'!D16</f>
        <v>B</v>
      </c>
      <c r="D3" s="111" t="str">
        <f>'Sensor &amp; Equipment Map'!E16</f>
        <v>LHE01</v>
      </c>
      <c r="E3" s="221" t="str">
        <f>'Sensor &amp; Equipment Map'!F16</f>
        <v>-V</v>
      </c>
      <c r="F3" s="224" t="s">
        <v>12</v>
      </c>
      <c r="G3" s="108"/>
      <c r="H3" s="108"/>
      <c r="I3" s="108"/>
      <c r="J3" s="108"/>
      <c r="K3" s="108"/>
      <c r="L3" s="108"/>
      <c r="M3" s="108"/>
      <c r="N3" s="108"/>
      <c r="O3" s="108"/>
    </row>
    <row r="4" spans="1:17">
      <c r="A4" s="211"/>
      <c r="B4" s="111">
        <f>'Sensor &amp; Equipment Map'!C17</f>
        <v>3</v>
      </c>
      <c r="C4" s="111" t="str">
        <f>'Sensor &amp; Equipment Map'!D17</f>
        <v>C</v>
      </c>
      <c r="D4" s="111"/>
      <c r="E4" s="221"/>
      <c r="F4" s="224"/>
      <c r="G4" s="108"/>
      <c r="H4" s="108"/>
      <c r="I4" s="108"/>
      <c r="J4" s="108"/>
      <c r="K4" s="108"/>
      <c r="L4" s="108"/>
      <c r="M4" s="108"/>
      <c r="N4" s="108"/>
      <c r="O4" s="108"/>
    </row>
    <row r="5" spans="1:17">
      <c r="A5" s="211"/>
      <c r="B5" s="111">
        <f>'Sensor &amp; Equipment Map'!C18</f>
        <v>4</v>
      </c>
      <c r="C5" s="111" t="str">
        <f>'Sensor &amp; Equipment Map'!D18</f>
        <v>D</v>
      </c>
      <c r="D5" s="111" t="str">
        <f>'Sensor &amp; Equipment Map'!E18</f>
        <v>LHE01</v>
      </c>
      <c r="E5" s="221" t="str">
        <f>'Sensor &amp; Equipment Map'!F18</f>
        <v>+I</v>
      </c>
      <c r="F5" s="224" t="s">
        <v>53</v>
      </c>
      <c r="G5" s="108"/>
      <c r="H5" s="108"/>
      <c r="I5" s="108"/>
      <c r="J5" s="108"/>
      <c r="K5" s="108"/>
      <c r="L5" s="108"/>
      <c r="M5" s="108"/>
      <c r="N5" s="108"/>
      <c r="O5" s="108"/>
    </row>
    <row r="6" spans="1:17">
      <c r="A6" s="211"/>
      <c r="B6" s="111">
        <f>'Sensor &amp; Equipment Map'!C19</f>
        <v>5</v>
      </c>
      <c r="C6" s="111" t="str">
        <f>'Sensor &amp; Equipment Map'!D19</f>
        <v>E</v>
      </c>
      <c r="D6" s="111" t="str">
        <f>'Sensor &amp; Equipment Map'!E19</f>
        <v>LHE02</v>
      </c>
      <c r="E6" s="221" t="str">
        <f>'Sensor &amp; Equipment Map'!F19</f>
        <v>+V</v>
      </c>
      <c r="F6" s="224" t="s">
        <v>19</v>
      </c>
      <c r="G6" s="108"/>
      <c r="H6" s="108"/>
      <c r="I6" s="108"/>
      <c r="J6" s="108"/>
      <c r="K6" s="108"/>
      <c r="L6" s="108"/>
      <c r="M6" s="108"/>
      <c r="N6" s="108"/>
      <c r="O6" s="108"/>
    </row>
    <row r="7" spans="1:17">
      <c r="A7" s="211"/>
      <c r="B7" s="111">
        <f>'Sensor &amp; Equipment Map'!C20</f>
        <v>6</v>
      </c>
      <c r="C7" s="111" t="str">
        <f>'Sensor &amp; Equipment Map'!D20</f>
        <v>F</v>
      </c>
      <c r="D7" s="111" t="str">
        <f>'Sensor &amp; Equipment Map'!E20</f>
        <v>LHE02</v>
      </c>
      <c r="E7" s="221" t="str">
        <f>'Sensor &amp; Equipment Map'!F20</f>
        <v>-V</v>
      </c>
      <c r="F7" s="224" t="s">
        <v>13</v>
      </c>
      <c r="G7" s="108"/>
      <c r="H7" s="108"/>
      <c r="I7" s="108"/>
      <c r="J7" s="108"/>
      <c r="K7" s="108"/>
      <c r="L7" s="108"/>
      <c r="M7" s="108"/>
      <c r="N7" s="108"/>
      <c r="O7" s="108"/>
    </row>
    <row r="8" spans="1:17">
      <c r="A8" s="211"/>
      <c r="B8" s="111">
        <f>'Sensor &amp; Equipment Map'!C21</f>
        <v>7</v>
      </c>
      <c r="C8" s="111" t="str">
        <f>'Sensor &amp; Equipment Map'!D21</f>
        <v>G</v>
      </c>
      <c r="D8" s="111"/>
      <c r="E8" s="221"/>
      <c r="F8" s="224"/>
      <c r="G8" s="108"/>
      <c r="H8" s="108"/>
      <c r="I8" s="219"/>
      <c r="J8" s="108"/>
      <c r="K8" s="108"/>
      <c r="L8" s="108"/>
      <c r="M8" s="108"/>
      <c r="N8" s="108"/>
      <c r="O8" s="108"/>
    </row>
    <row r="9" spans="1:17">
      <c r="A9" s="211"/>
      <c r="B9" s="111">
        <f>'Sensor &amp; Equipment Map'!C22</f>
        <v>8</v>
      </c>
      <c r="C9" s="111" t="str">
        <f>'Sensor &amp; Equipment Map'!D22</f>
        <v>H</v>
      </c>
      <c r="D9" s="111" t="str">
        <f>'Sensor &amp; Equipment Map'!E22</f>
        <v>LHE02</v>
      </c>
      <c r="E9" s="221" t="str">
        <f>'Sensor &amp; Equipment Map'!F22</f>
        <v>+I</v>
      </c>
      <c r="F9" s="224" t="s">
        <v>10</v>
      </c>
      <c r="G9" s="108"/>
      <c r="H9" s="25" t="s">
        <v>561</v>
      </c>
      <c r="I9" s="108"/>
      <c r="J9" s="108"/>
      <c r="K9" s="108"/>
      <c r="L9" s="108"/>
      <c r="M9" s="108"/>
      <c r="N9" s="108"/>
      <c r="O9" s="108"/>
    </row>
    <row r="10" spans="1:17">
      <c r="A10" s="211"/>
      <c r="B10" s="111">
        <f>'Sensor &amp; Equipment Map'!C23</f>
        <v>9</v>
      </c>
      <c r="C10" s="111" t="str">
        <f>'Sensor &amp; Equipment Map'!D23</f>
        <v>J</v>
      </c>
      <c r="D10" s="111" t="str">
        <f>'Sensor &amp; Equipment Map'!E23</f>
        <v>LHE03</v>
      </c>
      <c r="E10" s="221" t="str">
        <f>'Sensor &amp; Equipment Map'!F23</f>
        <v>+V</v>
      </c>
      <c r="F10" s="224" t="s">
        <v>20</v>
      </c>
      <c r="G10" s="108"/>
      <c r="H10" s="25" t="s">
        <v>562</v>
      </c>
      <c r="I10" s="108"/>
      <c r="J10" s="108"/>
      <c r="K10" s="108"/>
      <c r="L10" s="108"/>
      <c r="M10" s="108"/>
      <c r="N10" s="108"/>
      <c r="O10" s="108"/>
    </row>
    <row r="11" spans="1:17">
      <c r="A11" s="211"/>
      <c r="B11" s="111">
        <f>'Sensor &amp; Equipment Map'!C24</f>
        <v>10</v>
      </c>
      <c r="C11" s="111" t="str">
        <f>'Sensor &amp; Equipment Map'!D24</f>
        <v>K</v>
      </c>
      <c r="D11" s="111" t="str">
        <f>'Sensor &amp; Equipment Map'!E24</f>
        <v>LHE03</v>
      </c>
      <c r="E11" s="221" t="str">
        <f>'Sensor &amp; Equipment Map'!F24</f>
        <v>-V</v>
      </c>
      <c r="F11" s="224" t="s">
        <v>14</v>
      </c>
      <c r="G11" s="108"/>
      <c r="H11" s="25" t="s">
        <v>563</v>
      </c>
      <c r="I11" s="25" t="s">
        <v>53</v>
      </c>
      <c r="J11" s="108"/>
      <c r="K11" s="108"/>
      <c r="L11" s="108"/>
      <c r="M11" s="108"/>
      <c r="N11" s="108"/>
      <c r="O11" s="108"/>
      <c r="Q11" t="s">
        <v>560</v>
      </c>
    </row>
    <row r="12" spans="1:17">
      <c r="A12" s="211"/>
      <c r="B12" s="111">
        <f>'Sensor &amp; Equipment Map'!C25</f>
        <v>11</v>
      </c>
      <c r="C12" s="111" t="str">
        <f>'Sensor &amp; Equipment Map'!D25</f>
        <v>L</v>
      </c>
      <c r="D12" s="111" t="str">
        <f>'Sensor &amp; Equipment Map'!E25</f>
        <v>LHE03</v>
      </c>
      <c r="E12" s="221" t="str">
        <f>'Sensor &amp; Equipment Map'!F25</f>
        <v>-I</v>
      </c>
      <c r="F12" s="224" t="s">
        <v>17</v>
      </c>
      <c r="G12" s="108"/>
      <c r="H12" s="25" t="s">
        <v>564</v>
      </c>
      <c r="I12" s="25" t="s">
        <v>12</v>
      </c>
      <c r="J12" s="108"/>
      <c r="K12" s="108"/>
      <c r="L12" s="108"/>
      <c r="M12" s="108" t="s">
        <v>8</v>
      </c>
      <c r="N12" s="108"/>
      <c r="O12" s="108"/>
    </row>
    <row r="13" spans="1:17">
      <c r="A13" s="211"/>
      <c r="B13" s="111">
        <f>'Sensor &amp; Equipment Map'!C26</f>
        <v>12</v>
      </c>
      <c r="C13" s="111" t="str">
        <f>'Sensor &amp; Equipment Map'!D26</f>
        <v>M</v>
      </c>
      <c r="D13" s="111" t="str">
        <f>'Sensor &amp; Equipment Map'!E26</f>
        <v>LHE03</v>
      </c>
      <c r="E13" s="221" t="str">
        <f>'Sensor &amp; Equipment Map'!F26</f>
        <v>+I</v>
      </c>
      <c r="F13" s="224" t="s">
        <v>11</v>
      </c>
      <c r="G13" s="108"/>
      <c r="H13" s="108"/>
      <c r="I13" s="25" t="s">
        <v>15</v>
      </c>
      <c r="J13" s="108"/>
      <c r="K13" s="108"/>
      <c r="L13" s="108"/>
      <c r="M13" s="108"/>
      <c r="N13" s="108"/>
      <c r="O13" s="108"/>
      <c r="P13" s="24">
        <v>1</v>
      </c>
    </row>
    <row r="14" spans="1:17">
      <c r="A14" s="211"/>
      <c r="B14" s="111">
        <f>'Sensor &amp; Equipment Map'!C27</f>
        <v>13</v>
      </c>
      <c r="C14" s="111" t="str">
        <f>'Sensor &amp; Equipment Map'!D27</f>
        <v>N</v>
      </c>
      <c r="D14" s="111">
        <f>'Sensor &amp; Equipment Map'!E27</f>
        <v>0</v>
      </c>
      <c r="E14" s="221">
        <f>'Sensor &amp; Equipment Map'!F27</f>
        <v>0</v>
      </c>
      <c r="F14" s="224"/>
      <c r="G14" s="108"/>
      <c r="H14" s="108"/>
      <c r="I14" s="25" t="s">
        <v>18</v>
      </c>
      <c r="J14" s="108"/>
      <c r="K14" s="108"/>
      <c r="L14" s="108"/>
      <c r="M14" s="108"/>
      <c r="N14" s="108"/>
      <c r="O14" s="108"/>
      <c r="P14" s="24">
        <v>2</v>
      </c>
    </row>
    <row r="15" spans="1:17">
      <c r="A15" s="211"/>
      <c r="B15" s="111">
        <f>'Sensor &amp; Equipment Map'!C28</f>
        <v>14</v>
      </c>
      <c r="C15" s="111" t="str">
        <f>'Sensor &amp; Equipment Map'!D28</f>
        <v>P</v>
      </c>
      <c r="D15" s="111" t="str">
        <f>'Sensor &amp; Equipment Map'!E28</f>
        <v>Common</v>
      </c>
      <c r="E15" s="221" t="str">
        <f>'Sensor &amp; Equipment Map'!F28</f>
        <v>-I</v>
      </c>
      <c r="F15" s="224" t="s">
        <v>566</v>
      </c>
      <c r="G15" s="108"/>
      <c r="H15" s="25" t="s">
        <v>561</v>
      </c>
      <c r="I15" s="25" t="s">
        <v>10</v>
      </c>
      <c r="J15" s="108"/>
      <c r="K15" s="108"/>
      <c r="L15" s="108"/>
      <c r="M15" s="108" t="s">
        <v>28</v>
      </c>
      <c r="N15" s="108"/>
      <c r="O15" s="108"/>
      <c r="P15" s="24">
        <v>3</v>
      </c>
    </row>
    <row r="16" spans="1:17">
      <c r="A16" s="211"/>
      <c r="B16" s="111">
        <f>'Sensor &amp; Equipment Map'!C29</f>
        <v>15</v>
      </c>
      <c r="C16" s="111" t="str">
        <f>'Sensor &amp; Equipment Map'!D29</f>
        <v>R</v>
      </c>
      <c r="D16" s="111">
        <f>'Sensor &amp; Equipment Map'!E29</f>
        <v>0</v>
      </c>
      <c r="E16" s="221">
        <f>'Sensor &amp; Equipment Map'!F29</f>
        <v>0</v>
      </c>
      <c r="F16" s="224"/>
      <c r="G16" s="108"/>
      <c r="H16" s="25" t="s">
        <v>562</v>
      </c>
      <c r="I16" s="25" t="s">
        <v>13</v>
      </c>
      <c r="J16" s="108"/>
      <c r="K16" s="108"/>
      <c r="L16" s="108"/>
      <c r="M16" s="108"/>
      <c r="N16" s="108"/>
      <c r="O16" s="108"/>
      <c r="P16" s="24">
        <v>4</v>
      </c>
    </row>
    <row r="17" spans="1:16">
      <c r="A17" s="211"/>
      <c r="B17" s="111">
        <f>'Sensor &amp; Equipment Map'!C30</f>
        <v>16</v>
      </c>
      <c r="C17" s="111" t="str">
        <f>'Sensor &amp; Equipment Map'!D30</f>
        <v>S</v>
      </c>
      <c r="D17" s="111">
        <f>'Sensor &amp; Equipment Map'!E30</f>
        <v>0</v>
      </c>
      <c r="E17" s="221">
        <f>'Sensor &amp; Equipment Map'!F30</f>
        <v>0</v>
      </c>
      <c r="F17" s="224"/>
      <c r="G17" s="108"/>
      <c r="H17" s="25" t="s">
        <v>563</v>
      </c>
      <c r="I17" s="25" t="s">
        <v>16</v>
      </c>
      <c r="J17" s="108"/>
      <c r="K17" s="108"/>
      <c r="L17" s="108"/>
      <c r="M17" s="108"/>
      <c r="N17" s="108"/>
      <c r="O17" s="108"/>
      <c r="P17" s="24">
        <v>5</v>
      </c>
    </row>
    <row r="18" spans="1:16">
      <c r="A18" s="211"/>
      <c r="B18" s="111">
        <f>'Sensor &amp; Equipment Map'!C31</f>
        <v>17</v>
      </c>
      <c r="C18" s="111" t="str">
        <f>'Sensor &amp; Equipment Map'!D31</f>
        <v>T</v>
      </c>
      <c r="D18" s="111">
        <f>'Sensor &amp; Equipment Map'!E31</f>
        <v>0</v>
      </c>
      <c r="E18" s="221">
        <f>'Sensor &amp; Equipment Map'!F31</f>
        <v>0</v>
      </c>
      <c r="F18" s="224"/>
      <c r="G18" s="108"/>
      <c r="H18" s="25" t="s">
        <v>564</v>
      </c>
      <c r="I18" s="25" t="s">
        <v>19</v>
      </c>
      <c r="J18" s="108"/>
      <c r="K18" s="108"/>
      <c r="L18" s="108"/>
      <c r="M18" s="108" t="s">
        <v>29</v>
      </c>
      <c r="N18" s="108"/>
      <c r="O18" s="108"/>
      <c r="P18" s="24">
        <v>6</v>
      </c>
    </row>
    <row r="19" spans="1:16">
      <c r="A19" s="211"/>
      <c r="B19" s="111">
        <f>'Sensor &amp; Equipment Map'!C32</f>
        <v>18</v>
      </c>
      <c r="C19" s="155" t="str">
        <f>'Sensor &amp; Equipment Map'!D32</f>
        <v>V</v>
      </c>
      <c r="D19" s="111">
        <f>'Sensor &amp; Equipment Map'!E32</f>
        <v>0</v>
      </c>
      <c r="E19" s="221">
        <f>'Sensor &amp; Equipment Map'!F32</f>
        <v>0</v>
      </c>
      <c r="F19" s="224"/>
      <c r="G19" s="108"/>
      <c r="H19" s="25"/>
      <c r="I19" s="25" t="s">
        <v>11</v>
      </c>
      <c r="J19" s="108"/>
      <c r="K19" s="108"/>
      <c r="L19" s="108"/>
      <c r="M19" s="108"/>
      <c r="N19" s="108"/>
      <c r="O19" s="108"/>
      <c r="P19" s="24">
        <v>7</v>
      </c>
    </row>
    <row r="20" spans="1:16" ht="15" thickBot="1">
      <c r="A20" s="212"/>
      <c r="B20" s="118">
        <f>'Sensor &amp; Equipment Map'!C33</f>
        <v>19</v>
      </c>
      <c r="C20" s="119" t="s">
        <v>44</v>
      </c>
      <c r="D20" s="118">
        <f>'Sensor &amp; Equipment Map'!E33</f>
        <v>0</v>
      </c>
      <c r="E20" s="222">
        <f>'Sensor &amp; Equipment Map'!F33</f>
        <v>0</v>
      </c>
      <c r="F20" s="225"/>
      <c r="G20" s="108"/>
      <c r="H20" s="108"/>
      <c r="I20" s="25" t="s">
        <v>14</v>
      </c>
      <c r="J20" s="108"/>
      <c r="K20" s="108"/>
      <c r="L20" s="108"/>
      <c r="M20" s="108"/>
      <c r="N20" s="108"/>
      <c r="O20" s="108"/>
      <c r="P20" s="24">
        <v>8</v>
      </c>
    </row>
    <row r="21" spans="1:16">
      <c r="A21" s="108"/>
      <c r="B21" s="108"/>
      <c r="C21" s="108"/>
      <c r="D21" s="108"/>
      <c r="E21" s="108"/>
      <c r="F21" s="108"/>
      <c r="G21" s="108"/>
      <c r="H21" s="25" t="s">
        <v>561</v>
      </c>
      <c r="I21" s="25" t="s">
        <v>17</v>
      </c>
      <c r="J21" s="108"/>
      <c r="K21" s="108"/>
      <c r="L21" s="108"/>
      <c r="M21" s="108" t="s">
        <v>30</v>
      </c>
      <c r="N21" s="108"/>
      <c r="O21" s="108"/>
      <c r="P21" s="24">
        <v>9</v>
      </c>
    </row>
    <row r="22" spans="1:16" ht="15" thickBot="1">
      <c r="C22" s="108"/>
      <c r="D22" s="108"/>
      <c r="E22" s="108"/>
      <c r="F22" s="108"/>
      <c r="G22" s="108"/>
      <c r="H22" s="25" t="s">
        <v>562</v>
      </c>
      <c r="I22" s="25" t="s">
        <v>20</v>
      </c>
      <c r="J22" s="108"/>
      <c r="K22" s="108"/>
      <c r="L22" s="108"/>
      <c r="M22" s="108"/>
      <c r="N22" s="108"/>
      <c r="O22" s="108"/>
    </row>
    <row r="23" spans="1:16" ht="15" thickBot="1">
      <c r="A23" s="214" t="s">
        <v>549</v>
      </c>
      <c r="B23" s="215"/>
      <c r="C23" s="108"/>
      <c r="D23" s="108"/>
      <c r="E23" s="108"/>
      <c r="F23" s="108"/>
      <c r="G23" s="108"/>
      <c r="H23" s="25" t="s">
        <v>563</v>
      </c>
      <c r="I23" s="108"/>
      <c r="J23" s="108"/>
      <c r="K23" s="108"/>
      <c r="L23" s="108"/>
      <c r="M23" s="108"/>
      <c r="N23" s="108"/>
      <c r="O23" s="108"/>
    </row>
    <row r="24" spans="1:16">
      <c r="A24" s="216" t="s">
        <v>524</v>
      </c>
      <c r="B24" s="217" t="s">
        <v>550</v>
      </c>
      <c r="C24" s="210"/>
      <c r="D24" s="108"/>
      <c r="E24" s="108"/>
      <c r="F24" s="108"/>
      <c r="G24" s="108"/>
      <c r="H24" s="25" t="s">
        <v>564</v>
      </c>
      <c r="I24" s="108"/>
      <c r="J24" s="108"/>
      <c r="K24" s="108"/>
      <c r="L24" s="108"/>
      <c r="M24" s="108"/>
      <c r="N24" s="108"/>
      <c r="O24" s="108"/>
    </row>
    <row r="25" spans="1:16">
      <c r="A25" s="218" t="s">
        <v>53</v>
      </c>
      <c r="B25" s="213" t="s">
        <v>558</v>
      </c>
      <c r="C25" s="204" t="s">
        <v>555</v>
      </c>
      <c r="D25" s="108"/>
      <c r="E25" s="108"/>
      <c r="F25" s="108"/>
      <c r="G25" s="108"/>
      <c r="H25" s="108"/>
      <c r="I25" s="108"/>
      <c r="J25" s="108"/>
      <c r="K25" s="108"/>
      <c r="L25" s="108"/>
      <c r="M25" s="108"/>
      <c r="N25" s="108"/>
      <c r="O25" s="108"/>
    </row>
    <row r="26" spans="1:16">
      <c r="A26" s="141">
        <v>2</v>
      </c>
      <c r="B26" s="130" t="s">
        <v>551</v>
      </c>
      <c r="C26" s="116"/>
    </row>
    <row r="27" spans="1:16">
      <c r="A27" s="141">
        <v>3</v>
      </c>
      <c r="B27" s="130" t="s">
        <v>551</v>
      </c>
      <c r="C27" s="116"/>
    </row>
    <row r="28" spans="1:16">
      <c r="A28" s="141">
        <v>4</v>
      </c>
      <c r="B28" s="130" t="s">
        <v>551</v>
      </c>
      <c r="C28" s="116"/>
    </row>
    <row r="29" spans="1:16">
      <c r="A29" s="141">
        <v>5</v>
      </c>
      <c r="B29" s="130" t="s">
        <v>551</v>
      </c>
      <c r="C29" s="116"/>
    </row>
    <row r="30" spans="1:16">
      <c r="A30" s="141">
        <v>6</v>
      </c>
      <c r="B30" s="130" t="s">
        <v>552</v>
      </c>
      <c r="C30" s="116" t="s">
        <v>556</v>
      </c>
    </row>
    <row r="31" spans="1:16">
      <c r="A31" s="141">
        <v>7</v>
      </c>
      <c r="B31" s="130" t="s">
        <v>554</v>
      </c>
      <c r="C31" s="116" t="s">
        <v>557</v>
      </c>
    </row>
    <row r="32" spans="1:16">
      <c r="A32" s="141">
        <v>8</v>
      </c>
      <c r="B32" s="130" t="s">
        <v>553</v>
      </c>
      <c r="C32" s="116" t="s">
        <v>559</v>
      </c>
    </row>
    <row r="33" spans="1:3" ht="15" thickBot="1">
      <c r="A33" s="142">
        <v>9</v>
      </c>
      <c r="B33" s="132" t="s">
        <v>551</v>
      </c>
      <c r="C33" s="120"/>
    </row>
  </sheetData>
  <pageMargins left="0.7" right="0.7" top="0.75" bottom="0.75" header="0.3" footer="0.3"/>
  <ignoredErrors>
    <ignoredError sqref="A25 I11:I12 I13:I21 F2:F15" numberStoredAsText="1"/>
  </ignoredErrors>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workbookViewId="0">
      <selection activeCell="S64" sqref="S64"/>
    </sheetView>
  </sheetViews>
  <sheetFormatPr baseColWidth="10" defaultColWidth="8.83203125" defaultRowHeight="14" x14ac:dyDescent="0"/>
  <cols>
    <col min="16" max="16" width="16.5" customWidth="1"/>
  </cols>
  <sheetData>
    <row r="1" spans="1:12">
      <c r="A1" t="s">
        <v>733</v>
      </c>
    </row>
    <row r="2" spans="1:12" ht="15" thickBot="1"/>
    <row r="3" spans="1:12" ht="15">
      <c r="A3" s="281" t="s">
        <v>734</v>
      </c>
      <c r="B3" s="272"/>
      <c r="C3" s="272"/>
      <c r="D3" s="272"/>
      <c r="E3" s="272"/>
      <c r="F3" s="272"/>
      <c r="G3" s="272"/>
      <c r="H3" s="272"/>
      <c r="I3" s="272"/>
      <c r="J3" s="272"/>
      <c r="K3" s="272"/>
      <c r="L3" s="273"/>
    </row>
    <row r="4" spans="1:12" ht="15" thickBot="1">
      <c r="A4" s="30"/>
      <c r="B4" s="31"/>
      <c r="C4" s="31"/>
      <c r="D4" s="31"/>
      <c r="E4" s="31"/>
      <c r="F4" s="31"/>
      <c r="G4" s="31"/>
      <c r="H4" s="31"/>
      <c r="I4" s="31"/>
      <c r="J4" s="31"/>
      <c r="K4" s="31"/>
      <c r="L4" s="32"/>
    </row>
    <row r="5" spans="1:12" ht="15" thickBot="1">
      <c r="A5" s="278" t="s">
        <v>727</v>
      </c>
      <c r="B5" s="42"/>
      <c r="C5" s="42"/>
      <c r="D5" s="42"/>
      <c r="E5" s="279"/>
      <c r="F5" s="280" t="s">
        <v>742</v>
      </c>
      <c r="G5" s="278" t="s">
        <v>728</v>
      </c>
      <c r="H5" s="42"/>
      <c r="I5" s="42"/>
      <c r="J5" s="42"/>
      <c r="K5" s="42"/>
      <c r="L5" s="280" t="s">
        <v>742</v>
      </c>
    </row>
    <row r="6" spans="1:12">
      <c r="A6" s="30">
        <v>1</v>
      </c>
      <c r="B6" s="31" t="s">
        <v>729</v>
      </c>
      <c r="C6" s="31"/>
      <c r="D6" s="31"/>
      <c r="E6" s="32"/>
      <c r="F6" s="275" t="s">
        <v>743</v>
      </c>
      <c r="G6" s="30">
        <v>1</v>
      </c>
      <c r="H6" s="31" t="s">
        <v>730</v>
      </c>
      <c r="I6" s="31"/>
      <c r="J6" s="31"/>
      <c r="K6" s="31"/>
      <c r="L6" s="275" t="s">
        <v>743</v>
      </c>
    </row>
    <row r="7" spans="1:12">
      <c r="A7" s="30">
        <v>2</v>
      </c>
      <c r="B7" s="31"/>
      <c r="C7" s="31"/>
      <c r="D7" s="31"/>
      <c r="E7" s="32"/>
      <c r="F7" s="275"/>
      <c r="G7" s="30">
        <v>2</v>
      </c>
      <c r="H7" s="31" t="s">
        <v>731</v>
      </c>
      <c r="I7" s="31"/>
      <c r="J7" s="31"/>
      <c r="K7" s="31"/>
      <c r="L7" s="275" t="s">
        <v>743</v>
      </c>
    </row>
    <row r="8" spans="1:12">
      <c r="A8" s="30">
        <v>3</v>
      </c>
      <c r="B8" s="31"/>
      <c r="C8" s="31"/>
      <c r="D8" s="31"/>
      <c r="E8" s="32"/>
      <c r="F8" s="275"/>
      <c r="G8" s="30">
        <v>3</v>
      </c>
      <c r="H8" s="31" t="s">
        <v>732</v>
      </c>
      <c r="I8" s="31"/>
      <c r="J8" s="31"/>
      <c r="K8" s="31"/>
      <c r="L8" s="275" t="s">
        <v>743</v>
      </c>
    </row>
    <row r="9" spans="1:12">
      <c r="A9" s="30">
        <v>4</v>
      </c>
      <c r="B9" s="31"/>
      <c r="C9" s="31"/>
      <c r="D9" s="31"/>
      <c r="E9" s="32"/>
      <c r="F9" s="275"/>
      <c r="G9" s="30">
        <v>4</v>
      </c>
      <c r="H9" s="31"/>
      <c r="I9" s="31"/>
      <c r="J9" s="31"/>
      <c r="K9" s="31"/>
      <c r="L9" s="275"/>
    </row>
    <row r="10" spans="1:12">
      <c r="A10" s="30">
        <v>5</v>
      </c>
      <c r="B10" s="31"/>
      <c r="C10" s="31"/>
      <c r="D10" s="31"/>
      <c r="E10" s="32"/>
      <c r="F10" s="275"/>
      <c r="G10" s="30">
        <v>5</v>
      </c>
      <c r="H10" s="31"/>
      <c r="I10" s="31"/>
      <c r="J10" s="31"/>
      <c r="K10" s="31"/>
      <c r="L10" s="275"/>
    </row>
    <row r="11" spans="1:12">
      <c r="A11" s="30">
        <v>6</v>
      </c>
      <c r="B11" s="31"/>
      <c r="C11" s="31"/>
      <c r="D11" s="31"/>
      <c r="E11" s="32"/>
      <c r="F11" s="275"/>
      <c r="G11" s="30">
        <v>6</v>
      </c>
      <c r="H11" s="31"/>
      <c r="I11" s="31"/>
      <c r="J11" s="31"/>
      <c r="K11" s="31"/>
      <c r="L11" s="275"/>
    </row>
    <row r="12" spans="1:12">
      <c r="A12" s="30">
        <v>7</v>
      </c>
      <c r="B12" s="31"/>
      <c r="C12" s="31"/>
      <c r="D12" s="31"/>
      <c r="E12" s="32"/>
      <c r="F12" s="275"/>
      <c r="G12" s="30">
        <v>7</v>
      </c>
      <c r="H12" s="31"/>
      <c r="I12" s="31"/>
      <c r="J12" s="31"/>
      <c r="K12" s="31"/>
      <c r="L12" s="275"/>
    </row>
    <row r="13" spans="1:12">
      <c r="A13" s="30">
        <v>8</v>
      </c>
      <c r="B13" s="31"/>
      <c r="C13" s="31"/>
      <c r="D13" s="31"/>
      <c r="E13" s="32"/>
      <c r="F13" s="275"/>
      <c r="G13" s="30">
        <v>8</v>
      </c>
      <c r="H13" s="31"/>
      <c r="I13" s="31"/>
      <c r="J13" s="31"/>
      <c r="K13" s="31"/>
      <c r="L13" s="275"/>
    </row>
    <row r="14" spans="1:12">
      <c r="A14" s="30">
        <v>9</v>
      </c>
      <c r="B14" s="31"/>
      <c r="C14" s="31"/>
      <c r="D14" s="31"/>
      <c r="E14" s="32"/>
      <c r="F14" s="275"/>
      <c r="G14" s="30">
        <v>9</v>
      </c>
      <c r="H14" s="31"/>
      <c r="I14" s="31"/>
      <c r="J14" s="31"/>
      <c r="K14" s="31"/>
      <c r="L14" s="275"/>
    </row>
    <row r="15" spans="1:12" ht="15" thickBot="1">
      <c r="A15" s="33">
        <v>10</v>
      </c>
      <c r="B15" s="34"/>
      <c r="C15" s="34"/>
      <c r="D15" s="34"/>
      <c r="E15" s="35"/>
      <c r="F15" s="277"/>
      <c r="G15" s="33">
        <v>10</v>
      </c>
      <c r="H15" s="34"/>
      <c r="I15" s="34"/>
      <c r="J15" s="34"/>
      <c r="K15" s="34"/>
      <c r="L15" s="277"/>
    </row>
    <row r="16" spans="1:12" ht="15" thickBot="1"/>
    <row r="17" spans="1:12" ht="15">
      <c r="A17" s="281" t="s">
        <v>735</v>
      </c>
      <c r="B17" s="272"/>
      <c r="C17" s="272"/>
      <c r="D17" s="272"/>
      <c r="E17" s="272"/>
      <c r="F17" s="272"/>
      <c r="G17" s="272"/>
      <c r="H17" s="272"/>
      <c r="I17" s="272"/>
      <c r="J17" s="272"/>
      <c r="K17" s="272"/>
      <c r="L17" s="273"/>
    </row>
    <row r="18" spans="1:12" ht="15" thickBot="1">
      <c r="A18" s="30"/>
      <c r="B18" s="31"/>
      <c r="C18" s="31"/>
      <c r="D18" s="31"/>
      <c r="E18" s="31"/>
      <c r="F18" s="31"/>
      <c r="G18" s="31"/>
      <c r="H18" s="31"/>
      <c r="I18" s="31"/>
      <c r="J18" s="31"/>
      <c r="K18" s="31"/>
      <c r="L18" s="32"/>
    </row>
    <row r="19" spans="1:12" ht="15" thickBot="1">
      <c r="A19" s="278" t="s">
        <v>727</v>
      </c>
      <c r="B19" s="42"/>
      <c r="C19" s="42"/>
      <c r="D19" s="42"/>
      <c r="E19" s="279"/>
      <c r="F19" s="280" t="s">
        <v>742</v>
      </c>
      <c r="G19" s="278" t="s">
        <v>728</v>
      </c>
      <c r="H19" s="42"/>
      <c r="I19" s="42"/>
      <c r="J19" s="42"/>
      <c r="K19" s="42"/>
      <c r="L19" s="280" t="s">
        <v>742</v>
      </c>
    </row>
    <row r="20" spans="1:12">
      <c r="A20" s="30">
        <v>1</v>
      </c>
      <c r="B20" s="31" t="s">
        <v>729</v>
      </c>
      <c r="C20" s="31"/>
      <c r="D20" s="31"/>
      <c r="E20" s="32"/>
      <c r="F20" s="275" t="s">
        <v>743</v>
      </c>
      <c r="G20" s="30">
        <v>1</v>
      </c>
      <c r="H20" s="31" t="s">
        <v>737</v>
      </c>
      <c r="I20" s="31"/>
      <c r="J20" s="31"/>
      <c r="K20" s="31"/>
      <c r="L20" s="275" t="s">
        <v>743</v>
      </c>
    </row>
    <row r="21" spans="1:12">
      <c r="A21" s="30">
        <v>2</v>
      </c>
      <c r="B21" s="31" t="s">
        <v>740</v>
      </c>
      <c r="C21" s="31"/>
      <c r="D21" s="31"/>
      <c r="E21" s="32"/>
      <c r="F21" s="275" t="s">
        <v>744</v>
      </c>
      <c r="G21" s="30">
        <v>2</v>
      </c>
      <c r="H21" s="31" t="s">
        <v>736</v>
      </c>
      <c r="I21" s="31"/>
      <c r="J21" s="31"/>
      <c r="K21" s="31"/>
      <c r="L21" s="275" t="s">
        <v>743</v>
      </c>
    </row>
    <row r="22" spans="1:12">
      <c r="A22" s="30">
        <v>3</v>
      </c>
      <c r="B22" s="31" t="s">
        <v>739</v>
      </c>
      <c r="C22" s="31"/>
      <c r="D22" s="31"/>
      <c r="E22" s="32"/>
      <c r="F22" s="276" t="s">
        <v>744</v>
      </c>
      <c r="G22" s="30">
        <v>3</v>
      </c>
      <c r="H22" s="31"/>
      <c r="I22" s="31"/>
      <c r="J22" s="31"/>
      <c r="K22" s="31"/>
      <c r="L22" s="275"/>
    </row>
    <row r="23" spans="1:12">
      <c r="A23" s="30">
        <v>4</v>
      </c>
      <c r="B23" s="274" t="s">
        <v>738</v>
      </c>
      <c r="C23" s="31"/>
      <c r="D23" s="31"/>
      <c r="E23" s="32"/>
      <c r="F23" s="276" t="s">
        <v>744</v>
      </c>
      <c r="G23" s="30">
        <v>4</v>
      </c>
      <c r="H23" s="31"/>
      <c r="I23" s="31"/>
      <c r="J23" s="31"/>
      <c r="K23" s="31"/>
      <c r="L23" s="275"/>
    </row>
    <row r="24" spans="1:12">
      <c r="A24" s="30">
        <v>5</v>
      </c>
      <c r="B24" s="274" t="s">
        <v>741</v>
      </c>
      <c r="C24" s="31"/>
      <c r="D24" s="31"/>
      <c r="E24" s="32"/>
      <c r="F24" s="276" t="s">
        <v>744</v>
      </c>
      <c r="G24" s="30">
        <v>5</v>
      </c>
      <c r="H24" s="31"/>
      <c r="I24" s="31"/>
      <c r="J24" s="31"/>
      <c r="K24" s="31"/>
      <c r="L24" s="275"/>
    </row>
    <row r="25" spans="1:12">
      <c r="A25" s="30">
        <v>6</v>
      </c>
      <c r="B25" s="274"/>
      <c r="C25" s="31"/>
      <c r="D25" s="31"/>
      <c r="E25" s="32"/>
      <c r="F25" s="275"/>
      <c r="G25" s="30">
        <v>6</v>
      </c>
      <c r="H25" s="31"/>
      <c r="I25" s="31"/>
      <c r="J25" s="31"/>
      <c r="K25" s="31"/>
      <c r="L25" s="275"/>
    </row>
    <row r="26" spans="1:12">
      <c r="A26" s="30">
        <v>7</v>
      </c>
      <c r="B26" s="31"/>
      <c r="C26" s="31"/>
      <c r="D26" s="31"/>
      <c r="E26" s="32"/>
      <c r="F26" s="275"/>
      <c r="G26" s="30">
        <v>7</v>
      </c>
      <c r="H26" s="31"/>
      <c r="I26" s="31"/>
      <c r="J26" s="31"/>
      <c r="K26" s="31"/>
      <c r="L26" s="275"/>
    </row>
    <row r="27" spans="1:12">
      <c r="A27" s="30">
        <v>8</v>
      </c>
      <c r="B27" s="31"/>
      <c r="C27" s="31"/>
      <c r="D27" s="31"/>
      <c r="E27" s="32"/>
      <c r="F27" s="275"/>
      <c r="G27" s="30">
        <v>8</v>
      </c>
      <c r="H27" s="31"/>
      <c r="I27" s="31"/>
      <c r="J27" s="31"/>
      <c r="K27" s="31"/>
      <c r="L27" s="275"/>
    </row>
    <row r="28" spans="1:12">
      <c r="A28" s="30">
        <v>9</v>
      </c>
      <c r="B28" s="31"/>
      <c r="C28" s="31"/>
      <c r="D28" s="31"/>
      <c r="E28" s="32"/>
      <c r="F28" s="275"/>
      <c r="G28" s="30">
        <v>9</v>
      </c>
      <c r="H28" s="31"/>
      <c r="I28" s="31"/>
      <c r="J28" s="31"/>
      <c r="K28" s="31"/>
      <c r="L28" s="275"/>
    </row>
    <row r="29" spans="1:12" ht="15" thickBot="1">
      <c r="A29" s="33">
        <v>10</v>
      </c>
      <c r="B29" s="34"/>
      <c r="C29" s="34"/>
      <c r="D29" s="34"/>
      <c r="E29" s="35"/>
      <c r="F29" s="277"/>
      <c r="G29" s="33">
        <v>10</v>
      </c>
      <c r="H29" s="34"/>
      <c r="I29" s="34"/>
      <c r="J29" s="34"/>
      <c r="K29" s="34"/>
      <c r="L29" s="277"/>
    </row>
    <row r="30" spans="1:12" ht="15" thickBot="1"/>
    <row r="31" spans="1:12" ht="15">
      <c r="A31" s="281" t="s">
        <v>745</v>
      </c>
      <c r="B31" s="272"/>
      <c r="C31" s="272"/>
      <c r="D31" s="272"/>
      <c r="E31" s="272"/>
      <c r="F31" s="272"/>
      <c r="G31" s="272"/>
      <c r="H31" s="272"/>
      <c r="I31" s="272"/>
      <c r="J31" s="272"/>
      <c r="K31" s="272"/>
      <c r="L31" s="273"/>
    </row>
    <row r="32" spans="1:12" ht="15" thickBot="1">
      <c r="A32" s="30"/>
      <c r="B32" s="31"/>
      <c r="C32" s="31"/>
      <c r="D32" s="31"/>
      <c r="E32" s="31"/>
      <c r="F32" s="31"/>
      <c r="G32" s="31"/>
      <c r="H32" s="31"/>
      <c r="I32" s="31"/>
      <c r="J32" s="31"/>
      <c r="K32" s="31"/>
      <c r="L32" s="32"/>
    </row>
    <row r="33" spans="1:17" ht="15" thickBot="1">
      <c r="A33" s="278" t="s">
        <v>727</v>
      </c>
      <c r="B33" s="42"/>
      <c r="C33" s="42"/>
      <c r="D33" s="42"/>
      <c r="E33" s="279"/>
      <c r="F33" s="42" t="s">
        <v>742</v>
      </c>
      <c r="G33" s="278" t="s">
        <v>728</v>
      </c>
      <c r="H33" s="42"/>
      <c r="I33" s="42"/>
      <c r="J33" s="42"/>
      <c r="K33" s="42"/>
      <c r="L33" s="280" t="s">
        <v>742</v>
      </c>
    </row>
    <row r="34" spans="1:17">
      <c r="A34" s="30">
        <v>1</v>
      </c>
      <c r="B34" s="31" t="s">
        <v>729</v>
      </c>
      <c r="C34" s="31"/>
      <c r="D34" s="31"/>
      <c r="E34" s="32"/>
      <c r="F34" s="31" t="s">
        <v>743</v>
      </c>
      <c r="G34" s="30">
        <v>1</v>
      </c>
      <c r="H34" s="31" t="s">
        <v>746</v>
      </c>
      <c r="I34" s="31"/>
      <c r="J34" s="31"/>
      <c r="K34" s="31"/>
      <c r="L34" s="275" t="s">
        <v>743</v>
      </c>
    </row>
    <row r="35" spans="1:17">
      <c r="A35" s="30">
        <v>2</v>
      </c>
      <c r="B35" s="31" t="s">
        <v>750</v>
      </c>
      <c r="C35" s="31"/>
      <c r="D35" s="31"/>
      <c r="E35" s="32"/>
      <c r="F35" s="31" t="s">
        <v>744</v>
      </c>
      <c r="G35" s="30">
        <v>2</v>
      </c>
      <c r="H35" s="31" t="s">
        <v>747</v>
      </c>
      <c r="I35" s="31"/>
      <c r="J35" s="31"/>
      <c r="K35" s="31"/>
      <c r="L35" s="275" t="s">
        <v>743</v>
      </c>
    </row>
    <row r="36" spans="1:17">
      <c r="A36" s="30">
        <v>3</v>
      </c>
      <c r="B36" s="31"/>
      <c r="C36" s="31"/>
      <c r="D36" s="31"/>
      <c r="E36" s="32"/>
      <c r="F36" s="31"/>
      <c r="G36" s="30">
        <v>3</v>
      </c>
      <c r="H36" s="31" t="s">
        <v>748</v>
      </c>
      <c r="I36" s="31"/>
      <c r="J36" s="31"/>
      <c r="K36" s="31"/>
      <c r="L36" s="275" t="s">
        <v>743</v>
      </c>
    </row>
    <row r="37" spans="1:17">
      <c r="A37" s="30">
        <v>4</v>
      </c>
      <c r="B37" s="31"/>
      <c r="C37" s="31"/>
      <c r="D37" s="31"/>
      <c r="E37" s="32"/>
      <c r="F37" s="31"/>
      <c r="G37" s="30">
        <v>4</v>
      </c>
      <c r="H37" s="274" t="s">
        <v>749</v>
      </c>
      <c r="I37" s="31"/>
      <c r="J37" s="31"/>
      <c r="K37" s="31"/>
      <c r="L37" s="275" t="s">
        <v>743</v>
      </c>
    </row>
    <row r="38" spans="1:17">
      <c r="A38" s="30">
        <v>5</v>
      </c>
      <c r="B38" s="31"/>
      <c r="C38" s="31"/>
      <c r="D38" s="31"/>
      <c r="E38" s="32"/>
      <c r="F38" s="31"/>
      <c r="G38" s="30">
        <v>5</v>
      </c>
      <c r="H38" s="274" t="s">
        <v>751</v>
      </c>
      <c r="I38" s="31"/>
      <c r="J38" s="31"/>
      <c r="K38" s="31"/>
      <c r="L38" s="275" t="s">
        <v>743</v>
      </c>
    </row>
    <row r="39" spans="1:17">
      <c r="A39" s="30">
        <v>6</v>
      </c>
      <c r="B39" s="31"/>
      <c r="C39" s="31"/>
      <c r="D39" s="31"/>
      <c r="E39" s="32"/>
      <c r="F39" s="31"/>
      <c r="G39" s="30">
        <v>6</v>
      </c>
      <c r="H39" s="274" t="s">
        <v>752</v>
      </c>
      <c r="I39" s="31"/>
      <c r="J39" s="31"/>
      <c r="K39" s="31"/>
      <c r="L39" s="275" t="s">
        <v>744</v>
      </c>
    </row>
    <row r="40" spans="1:17">
      <c r="A40" s="30">
        <v>7</v>
      </c>
      <c r="B40" s="31"/>
      <c r="C40" s="31"/>
      <c r="D40" s="31"/>
      <c r="E40" s="32"/>
      <c r="F40" s="31"/>
      <c r="G40" s="30">
        <v>7</v>
      </c>
      <c r="H40" s="274" t="s">
        <v>753</v>
      </c>
      <c r="I40" s="31"/>
      <c r="J40" s="31"/>
      <c r="K40" s="31"/>
      <c r="L40" s="275" t="s">
        <v>744</v>
      </c>
    </row>
    <row r="41" spans="1:17">
      <c r="A41" s="30">
        <v>8</v>
      </c>
      <c r="B41" s="31"/>
      <c r="C41" s="31"/>
      <c r="D41" s="31"/>
      <c r="E41" s="32"/>
      <c r="F41" s="31"/>
      <c r="G41" s="30">
        <v>8</v>
      </c>
      <c r="H41" s="31"/>
      <c r="I41" s="31"/>
      <c r="J41" s="31"/>
      <c r="K41" s="31"/>
      <c r="L41" s="275"/>
    </row>
    <row r="42" spans="1:17">
      <c r="A42" s="30">
        <v>9</v>
      </c>
      <c r="B42" s="31"/>
      <c r="C42" s="31"/>
      <c r="D42" s="31"/>
      <c r="E42" s="32"/>
      <c r="F42" s="31"/>
      <c r="G42" s="30">
        <v>9</v>
      </c>
      <c r="H42" s="31"/>
      <c r="I42" s="31"/>
      <c r="J42" s="31"/>
      <c r="K42" s="31"/>
      <c r="L42" s="275"/>
    </row>
    <row r="43" spans="1:17" ht="15" thickBot="1">
      <c r="A43" s="33">
        <v>10</v>
      </c>
      <c r="B43" s="34"/>
      <c r="C43" s="34"/>
      <c r="D43" s="34"/>
      <c r="E43" s="35"/>
      <c r="F43" s="34"/>
      <c r="G43" s="33">
        <v>10</v>
      </c>
      <c r="H43" s="34"/>
      <c r="I43" s="34"/>
      <c r="J43" s="34"/>
      <c r="K43" s="34"/>
      <c r="L43" s="277"/>
    </row>
    <row r="44" spans="1:17" ht="15" thickBot="1"/>
    <row r="45" spans="1:17" ht="15">
      <c r="A45" s="281" t="s">
        <v>759</v>
      </c>
      <c r="B45" s="272"/>
      <c r="C45" s="272"/>
      <c r="D45" s="272"/>
      <c r="E45" s="272"/>
      <c r="F45" s="272"/>
      <c r="G45" s="272"/>
      <c r="H45" s="272"/>
      <c r="I45" s="272"/>
      <c r="J45" s="272"/>
      <c r="K45" s="272"/>
      <c r="L45" s="273"/>
    </row>
    <row r="46" spans="1:17" ht="15" thickBot="1">
      <c r="A46" s="30"/>
      <c r="B46" s="31"/>
      <c r="C46" s="31"/>
      <c r="D46" s="31"/>
      <c r="E46" s="31"/>
      <c r="F46" s="31"/>
      <c r="G46" s="31"/>
      <c r="H46" s="31"/>
      <c r="I46" s="31"/>
      <c r="J46" s="31"/>
      <c r="K46" s="31"/>
      <c r="L46" s="32"/>
    </row>
    <row r="47" spans="1:17" ht="15" thickBot="1">
      <c r="A47" s="278" t="s">
        <v>727</v>
      </c>
      <c r="B47" s="42"/>
      <c r="C47" s="42"/>
      <c r="D47" s="42"/>
      <c r="E47" s="279"/>
      <c r="F47" s="42" t="s">
        <v>742</v>
      </c>
      <c r="G47" s="278" t="s">
        <v>728</v>
      </c>
      <c r="H47" s="42"/>
      <c r="I47" s="42"/>
      <c r="J47" s="42"/>
      <c r="K47" s="42"/>
      <c r="L47" s="280" t="s">
        <v>742</v>
      </c>
      <c r="M47" s="278" t="s">
        <v>755</v>
      </c>
      <c r="N47" s="42"/>
      <c r="O47" s="42"/>
      <c r="P47" s="279"/>
      <c r="Q47" s="279" t="s">
        <v>756</v>
      </c>
    </row>
    <row r="48" spans="1:17">
      <c r="A48" s="30">
        <v>1</v>
      </c>
      <c r="B48" s="31" t="s">
        <v>729</v>
      </c>
      <c r="C48" s="31"/>
      <c r="D48" s="31"/>
      <c r="E48" s="32"/>
      <c r="F48" s="31" t="s">
        <v>743</v>
      </c>
      <c r="G48" s="30">
        <v>1</v>
      </c>
      <c r="H48" s="31" t="s">
        <v>746</v>
      </c>
      <c r="I48" s="31"/>
      <c r="J48" s="31"/>
      <c r="K48" s="31"/>
      <c r="L48" s="275" t="s">
        <v>743</v>
      </c>
      <c r="M48" s="30">
        <v>1</v>
      </c>
      <c r="N48" s="31" t="s">
        <v>757</v>
      </c>
      <c r="O48" s="31"/>
      <c r="P48" s="32"/>
      <c r="Q48" s="32" t="s">
        <v>744</v>
      </c>
    </row>
    <row r="49" spans="1:17">
      <c r="A49" s="30">
        <v>2</v>
      </c>
      <c r="B49" s="31" t="s">
        <v>760</v>
      </c>
      <c r="C49" s="31"/>
      <c r="D49" s="31"/>
      <c r="E49" s="32"/>
      <c r="F49" s="31" t="s">
        <v>744</v>
      </c>
      <c r="G49" s="30">
        <v>2</v>
      </c>
      <c r="H49" s="31" t="s">
        <v>747</v>
      </c>
      <c r="I49" s="31"/>
      <c r="J49" s="31"/>
      <c r="K49" s="31"/>
      <c r="L49" s="275" t="s">
        <v>743</v>
      </c>
      <c r="M49" s="30">
        <v>2</v>
      </c>
      <c r="N49" s="31" t="s">
        <v>758</v>
      </c>
      <c r="O49" s="31"/>
      <c r="P49" s="32"/>
      <c r="Q49" s="32" t="s">
        <v>744</v>
      </c>
    </row>
    <row r="50" spans="1:17">
      <c r="A50" s="30">
        <v>3</v>
      </c>
      <c r="B50" s="31"/>
      <c r="C50" s="31"/>
      <c r="D50" s="31"/>
      <c r="E50" s="32"/>
      <c r="F50" s="31"/>
      <c r="G50" s="30">
        <v>3</v>
      </c>
      <c r="H50" s="31" t="s">
        <v>748</v>
      </c>
      <c r="I50" s="31"/>
      <c r="J50" s="31"/>
      <c r="K50" s="31"/>
      <c r="L50" s="275" t="s">
        <v>743</v>
      </c>
      <c r="M50" s="30">
        <v>3</v>
      </c>
      <c r="N50" s="31"/>
      <c r="O50" s="31"/>
      <c r="P50" s="32"/>
      <c r="Q50" s="32"/>
    </row>
    <row r="51" spans="1:17">
      <c r="A51" s="30">
        <v>4</v>
      </c>
      <c r="B51" s="31"/>
      <c r="C51" s="31"/>
      <c r="D51" s="31"/>
      <c r="E51" s="32"/>
      <c r="F51" s="31"/>
      <c r="G51" s="30">
        <v>4</v>
      </c>
      <c r="H51" s="274" t="s">
        <v>749</v>
      </c>
      <c r="I51" s="31"/>
      <c r="J51" s="31"/>
      <c r="K51" s="31"/>
      <c r="L51" s="275" t="s">
        <v>743</v>
      </c>
      <c r="M51" s="30">
        <v>4</v>
      </c>
      <c r="N51" s="31"/>
      <c r="O51" s="31"/>
      <c r="P51" s="32"/>
      <c r="Q51" s="32"/>
    </row>
    <row r="52" spans="1:17">
      <c r="A52" s="30">
        <v>5</v>
      </c>
      <c r="B52" s="31"/>
      <c r="C52" s="31"/>
      <c r="D52" s="31"/>
      <c r="E52" s="32"/>
      <c r="F52" s="31"/>
      <c r="G52" s="30">
        <v>5</v>
      </c>
      <c r="H52" s="274" t="s">
        <v>751</v>
      </c>
      <c r="I52" s="31"/>
      <c r="J52" s="31"/>
      <c r="K52" s="31"/>
      <c r="L52" s="275" t="s">
        <v>743</v>
      </c>
      <c r="M52" s="30">
        <v>5</v>
      </c>
      <c r="N52" s="31"/>
      <c r="O52" s="31"/>
      <c r="P52" s="32"/>
      <c r="Q52" s="32"/>
    </row>
    <row r="53" spans="1:17">
      <c r="A53" s="30">
        <v>6</v>
      </c>
      <c r="B53" s="31"/>
      <c r="C53" s="31"/>
      <c r="D53" s="31"/>
      <c r="E53" s="32"/>
      <c r="F53" s="31"/>
      <c r="G53" s="30">
        <v>6</v>
      </c>
      <c r="H53" s="274" t="s">
        <v>753</v>
      </c>
      <c r="I53" s="31"/>
      <c r="J53" s="31"/>
      <c r="K53" s="31"/>
      <c r="L53" s="275" t="s">
        <v>744</v>
      </c>
      <c r="M53" s="30">
        <v>6</v>
      </c>
      <c r="N53" s="31"/>
      <c r="O53" s="31"/>
      <c r="P53" s="32"/>
      <c r="Q53" s="32"/>
    </row>
    <row r="54" spans="1:17">
      <c r="A54" s="30">
        <v>7</v>
      </c>
      <c r="B54" s="31"/>
      <c r="C54" s="31"/>
      <c r="D54" s="31"/>
      <c r="E54" s="32"/>
      <c r="F54" s="31"/>
      <c r="G54" s="30">
        <v>7</v>
      </c>
      <c r="H54" s="274" t="s">
        <v>754</v>
      </c>
      <c r="I54" s="31"/>
      <c r="J54" s="31"/>
      <c r="K54" s="31"/>
      <c r="L54" s="275" t="s">
        <v>744</v>
      </c>
      <c r="M54" s="30">
        <v>7</v>
      </c>
      <c r="N54" s="31"/>
      <c r="O54" s="31"/>
      <c r="P54" s="32"/>
      <c r="Q54" s="32"/>
    </row>
    <row r="55" spans="1:17">
      <c r="A55" s="30">
        <v>8</v>
      </c>
      <c r="B55" s="31"/>
      <c r="C55" s="31"/>
      <c r="D55" s="31"/>
      <c r="E55" s="32"/>
      <c r="F55" s="31"/>
      <c r="G55" s="30">
        <v>8</v>
      </c>
      <c r="H55" s="31"/>
      <c r="I55" s="31"/>
      <c r="J55" s="31"/>
      <c r="K55" s="31"/>
      <c r="L55" s="275"/>
      <c r="M55" s="30">
        <v>8</v>
      </c>
      <c r="N55" s="31"/>
      <c r="O55" s="31"/>
      <c r="P55" s="32"/>
      <c r="Q55" s="32"/>
    </row>
    <row r="56" spans="1:17">
      <c r="A56" s="30">
        <v>9</v>
      </c>
      <c r="B56" s="31"/>
      <c r="C56" s="31"/>
      <c r="D56" s="31"/>
      <c r="E56" s="32"/>
      <c r="F56" s="31"/>
      <c r="G56" s="30">
        <v>9</v>
      </c>
      <c r="H56" s="31"/>
      <c r="I56" s="31"/>
      <c r="J56" s="31"/>
      <c r="K56" s="31"/>
      <c r="L56" s="275"/>
      <c r="M56" s="30">
        <v>9</v>
      </c>
      <c r="N56" s="31"/>
      <c r="O56" s="31"/>
      <c r="P56" s="32"/>
      <c r="Q56" s="32"/>
    </row>
    <row r="57" spans="1:17" ht="15" thickBot="1">
      <c r="A57" s="33">
        <v>10</v>
      </c>
      <c r="B57" s="34"/>
      <c r="C57" s="34"/>
      <c r="D57" s="34"/>
      <c r="E57" s="35"/>
      <c r="F57" s="34"/>
      <c r="G57" s="33">
        <v>10</v>
      </c>
      <c r="H57" s="34"/>
      <c r="I57" s="34"/>
      <c r="J57" s="34"/>
      <c r="K57" s="34"/>
      <c r="L57" s="277"/>
      <c r="M57" s="33">
        <v>10</v>
      </c>
      <c r="N57" s="34"/>
      <c r="O57" s="34"/>
      <c r="P57" s="35"/>
      <c r="Q57" s="35"/>
    </row>
    <row r="58" spans="1:17" ht="15" thickBot="1"/>
    <row r="59" spans="1:17" ht="15">
      <c r="A59" s="281" t="s">
        <v>761</v>
      </c>
      <c r="B59" s="272"/>
      <c r="C59" s="272"/>
      <c r="D59" s="272"/>
      <c r="E59" s="272"/>
      <c r="F59" s="272"/>
      <c r="G59" s="272"/>
      <c r="H59" s="272"/>
      <c r="I59" s="272"/>
      <c r="J59" s="272"/>
      <c r="K59" s="272"/>
      <c r="L59" s="273"/>
    </row>
    <row r="60" spans="1:17" ht="15" thickBot="1">
      <c r="A60" s="30"/>
      <c r="B60" s="31"/>
      <c r="C60" s="31"/>
      <c r="D60" s="31"/>
      <c r="E60" s="31"/>
      <c r="F60" s="31"/>
      <c r="G60" s="31"/>
      <c r="H60" s="31"/>
      <c r="I60" s="31"/>
      <c r="J60" s="31"/>
      <c r="K60" s="31"/>
      <c r="L60" s="32"/>
    </row>
    <row r="61" spans="1:17" ht="15" thickBot="1">
      <c r="A61" s="278" t="s">
        <v>727</v>
      </c>
      <c r="B61" s="42"/>
      <c r="C61" s="42"/>
      <c r="D61" s="42"/>
      <c r="E61" s="279"/>
      <c r="F61" s="42" t="s">
        <v>742</v>
      </c>
      <c r="G61" s="278" t="s">
        <v>728</v>
      </c>
      <c r="H61" s="42"/>
      <c r="I61" s="42"/>
      <c r="J61" s="42"/>
      <c r="K61" s="42"/>
      <c r="L61" s="280" t="s">
        <v>742</v>
      </c>
      <c r="M61" s="278" t="s">
        <v>755</v>
      </c>
      <c r="N61" s="42"/>
      <c r="O61" s="42"/>
      <c r="P61" s="279"/>
      <c r="Q61" s="279" t="s">
        <v>756</v>
      </c>
    </row>
    <row r="62" spans="1:17">
      <c r="A62" s="30">
        <v>1</v>
      </c>
      <c r="B62" s="31" t="s">
        <v>729</v>
      </c>
      <c r="C62" s="31"/>
      <c r="D62" s="31"/>
      <c r="E62" s="32"/>
      <c r="F62" s="31" t="s">
        <v>743</v>
      </c>
      <c r="G62" s="30">
        <v>1</v>
      </c>
      <c r="H62" s="31" t="s">
        <v>746</v>
      </c>
      <c r="I62" s="31"/>
      <c r="J62" s="31"/>
      <c r="K62" s="31"/>
      <c r="L62" s="275" t="s">
        <v>743</v>
      </c>
      <c r="M62" s="30">
        <v>1</v>
      </c>
      <c r="N62" s="31"/>
      <c r="O62" s="31"/>
      <c r="P62" s="32"/>
      <c r="Q62" s="32"/>
    </row>
    <row r="63" spans="1:17">
      <c r="A63" s="30">
        <v>2</v>
      </c>
      <c r="B63" s="31" t="s">
        <v>760</v>
      </c>
      <c r="C63" s="31"/>
      <c r="D63" s="31"/>
      <c r="E63" s="32"/>
      <c r="F63" s="31" t="s">
        <v>744</v>
      </c>
      <c r="G63" s="30">
        <v>2</v>
      </c>
      <c r="H63" s="31" t="s">
        <v>747</v>
      </c>
      <c r="I63" s="31"/>
      <c r="J63" s="31"/>
      <c r="K63" s="31"/>
      <c r="L63" s="275" t="s">
        <v>743</v>
      </c>
      <c r="M63" s="30">
        <v>2</v>
      </c>
      <c r="N63" s="31"/>
      <c r="O63" s="31"/>
      <c r="P63" s="32"/>
      <c r="Q63" s="32"/>
    </row>
    <row r="64" spans="1:17">
      <c r="A64" s="30">
        <v>3</v>
      </c>
      <c r="B64" s="31"/>
      <c r="C64" s="31"/>
      <c r="D64" s="31"/>
      <c r="E64" s="32"/>
      <c r="F64" s="31"/>
      <c r="G64" s="30">
        <v>3</v>
      </c>
      <c r="H64" s="31" t="s">
        <v>748</v>
      </c>
      <c r="I64" s="31"/>
      <c r="J64" s="31"/>
      <c r="K64" s="31"/>
      <c r="L64" s="275" t="s">
        <v>743</v>
      </c>
      <c r="M64" s="30">
        <v>3</v>
      </c>
      <c r="N64" s="31"/>
      <c r="O64" s="31"/>
      <c r="P64" s="32"/>
      <c r="Q64" s="32"/>
    </row>
    <row r="65" spans="1:17">
      <c r="A65" s="30">
        <v>4</v>
      </c>
      <c r="B65" s="31"/>
      <c r="C65" s="31"/>
      <c r="D65" s="31"/>
      <c r="E65" s="32"/>
      <c r="F65" s="31"/>
      <c r="G65" s="30">
        <v>4</v>
      </c>
      <c r="H65" s="274" t="s">
        <v>749</v>
      </c>
      <c r="I65" s="31"/>
      <c r="J65" s="31"/>
      <c r="K65" s="31"/>
      <c r="L65" s="275" t="s">
        <v>743</v>
      </c>
      <c r="M65" s="30">
        <v>4</v>
      </c>
      <c r="N65" s="31"/>
      <c r="O65" s="31"/>
      <c r="P65" s="32"/>
      <c r="Q65" s="32"/>
    </row>
    <row r="66" spans="1:17">
      <c r="A66" s="30">
        <v>5</v>
      </c>
      <c r="B66" s="31"/>
      <c r="C66" s="31"/>
      <c r="D66" s="31"/>
      <c r="E66" s="32"/>
      <c r="F66" s="31"/>
      <c r="G66" s="30">
        <v>5</v>
      </c>
      <c r="H66" s="274" t="s">
        <v>751</v>
      </c>
      <c r="I66" s="31"/>
      <c r="J66" s="31"/>
      <c r="K66" s="31"/>
      <c r="L66" s="275" t="s">
        <v>743</v>
      </c>
      <c r="M66" s="30">
        <v>5</v>
      </c>
      <c r="N66" s="31"/>
      <c r="O66" s="31"/>
      <c r="P66" s="32"/>
      <c r="Q66" s="32"/>
    </row>
    <row r="67" spans="1:17">
      <c r="A67" s="30">
        <v>6</v>
      </c>
      <c r="B67" s="31"/>
      <c r="C67" s="31"/>
      <c r="D67" s="31"/>
      <c r="E67" s="32"/>
      <c r="F67" s="31"/>
      <c r="G67" s="30">
        <v>6</v>
      </c>
      <c r="H67" s="274" t="s">
        <v>753</v>
      </c>
      <c r="I67" s="31"/>
      <c r="J67" s="31"/>
      <c r="K67" s="31"/>
      <c r="L67" s="275" t="s">
        <v>744</v>
      </c>
      <c r="M67" s="30">
        <v>6</v>
      </c>
      <c r="N67" s="31"/>
      <c r="O67" s="31"/>
      <c r="P67" s="32"/>
      <c r="Q67" s="32"/>
    </row>
    <row r="68" spans="1:17">
      <c r="A68" s="30">
        <v>7</v>
      </c>
      <c r="B68" s="31"/>
      <c r="C68" s="31"/>
      <c r="D68" s="31"/>
      <c r="E68" s="32"/>
      <c r="F68" s="31"/>
      <c r="G68" s="30">
        <v>7</v>
      </c>
      <c r="H68" s="274" t="s">
        <v>754</v>
      </c>
      <c r="I68" s="31"/>
      <c r="J68" s="31"/>
      <c r="K68" s="31"/>
      <c r="L68" s="275" t="s">
        <v>744</v>
      </c>
      <c r="M68" s="30">
        <v>7</v>
      </c>
      <c r="N68" s="31"/>
      <c r="O68" s="31"/>
      <c r="P68" s="32"/>
      <c r="Q68" s="32"/>
    </row>
    <row r="69" spans="1:17">
      <c r="A69" s="30">
        <v>8</v>
      </c>
      <c r="B69" s="31"/>
      <c r="C69" s="31"/>
      <c r="D69" s="31"/>
      <c r="E69" s="32"/>
      <c r="F69" s="31"/>
      <c r="G69" s="30">
        <v>8</v>
      </c>
      <c r="H69" s="31"/>
      <c r="I69" s="31"/>
      <c r="J69" s="31"/>
      <c r="K69" s="31"/>
      <c r="L69" s="275"/>
      <c r="M69" s="30">
        <v>8</v>
      </c>
      <c r="N69" s="31"/>
      <c r="O69" s="31"/>
      <c r="P69" s="32"/>
      <c r="Q69" s="32"/>
    </row>
    <row r="70" spans="1:17">
      <c r="A70" s="30">
        <v>9</v>
      </c>
      <c r="B70" s="31"/>
      <c r="C70" s="31"/>
      <c r="D70" s="31"/>
      <c r="E70" s="32"/>
      <c r="F70" s="31"/>
      <c r="G70" s="30">
        <v>9</v>
      </c>
      <c r="H70" s="31"/>
      <c r="I70" s="31"/>
      <c r="J70" s="31"/>
      <c r="K70" s="31"/>
      <c r="L70" s="275"/>
      <c r="M70" s="30">
        <v>9</v>
      </c>
      <c r="N70" s="31"/>
      <c r="O70" s="31"/>
      <c r="P70" s="32"/>
      <c r="Q70" s="32"/>
    </row>
    <row r="71" spans="1:17" ht="15" thickBot="1">
      <c r="A71" s="33">
        <v>10</v>
      </c>
      <c r="B71" s="34"/>
      <c r="C71" s="34"/>
      <c r="D71" s="34"/>
      <c r="E71" s="35"/>
      <c r="F71" s="34"/>
      <c r="G71" s="33">
        <v>10</v>
      </c>
      <c r="H71" s="34"/>
      <c r="I71" s="34"/>
      <c r="J71" s="34"/>
      <c r="K71" s="34"/>
      <c r="L71" s="277"/>
      <c r="M71" s="33">
        <v>10</v>
      </c>
      <c r="N71" s="34"/>
      <c r="O71" s="34"/>
      <c r="P71" s="35"/>
      <c r="Q71" s="35"/>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Change Log</vt:lpstr>
      <vt:lpstr>Sensor &amp; Equipment Map</vt:lpstr>
      <vt:lpstr>Interlock &amp; Alarm Level</vt:lpstr>
      <vt:lpstr>Monitor Map</vt:lpstr>
      <vt:lpstr>Sensor Labels</vt:lpstr>
      <vt:lpstr>Cable Map</vt:lpstr>
      <vt:lpstr>Level Sensor</vt:lpstr>
      <vt:lpstr>Operational Modes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 Preece</dc:creator>
  <cp:lastModifiedBy>Roy Preece</cp:lastModifiedBy>
  <cp:lastPrinted>2011-09-21T16:40:36Z</cp:lastPrinted>
  <dcterms:created xsi:type="dcterms:W3CDTF">2011-04-19T19:53:58Z</dcterms:created>
  <dcterms:modified xsi:type="dcterms:W3CDTF">2011-11-29T19:06:44Z</dcterms:modified>
</cp:coreProperties>
</file>